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01_Politica" sheetId="2" state="visible" r:id="rId4"/>
    <sheet name="Parametros" sheetId="3" state="visible" r:id="rId5"/>
    <sheet name="Listas" sheetId="4" state="hidden" r:id="rId6"/>
  </sheets>
  <definedNames>
    <definedName function="false" hidden="false" name="L_BaseLegal" vbProcedure="false">Listas!$A$2:$A$9</definedName>
    <definedName function="false" hidden="false" name="L_Categoria_Uso" vbProcedure="false">Listas!$B$2:$B$4</definedName>
    <definedName function="false" hidden="false" name="L_Clasificacion" vbProcedure="false">Listas!$C$2:$C$5</definedName>
    <definedName function="false" hidden="false" name="L_Clasificacion_Dato" vbProcedure="false">Listas!$D$2:$D$7</definedName>
    <definedName function="false" hidden="false" name="L_Consecuencia" vbProcedure="false">Listas!$E$2:$E$5</definedName>
    <definedName function="false" hidden="false" name="L_Estado_Politica" vbProcedure="false">Listas!$F$2:$F$5</definedName>
    <definedName function="false" hidden="false" name="L_Fundamento" vbProcedure="false">Listas!$G$2:$G$7</definedName>
    <definedName function="false" hidden="false" name="L_Periodicidad" vbProcedure="false">Listas!$H$2:$H$5</definedName>
    <definedName function="false" hidden="false" name="L_SiNo" vbProcedure="false">Listas!$I$2:$I$3</definedName>
    <definedName function="false" hidden="false" name="L_Supervision" vbProcedure="false">Listas!$J$2:$J$6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<sst xmlns="http://schemas.openxmlformats.org/spreadsheetml/2006/main" count="272" uniqueCount="223">
  <si>
    <t xml:space="preserve">CyberLibrary AI · Pack profesional de plantillas</t>
  </si>
  <si>
    <t xml:space="preserve">01 — Política de uso aceptable de IA</t>
  </si>
  <si>
    <t xml:space="preserve">Categoría</t>
  </si>
  <si>
    <t xml:space="preserve">Gobierno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</si>
  <si>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</si>
  <si>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</si>
  <si>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</si>
  <si>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</si>
  <si>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</si>
  <si>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</si>
  <si>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</si>
  <si>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</si>
  <si>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</si>
  <si>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</si>
  <si>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Registro operativo y exigible de los escenarios de uso de IA, clasificados como permitidos, condicionados o prohibidos, con el dato máximo autorizado, la herramienta aprobada, el control y la supervisión exigidos, el aprobador y la consecuencia del incumplimiento.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</si>
  <si>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</si>
  <si>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</si>
  <si>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</si>
  <si>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</si>
  <si>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</si>
  <si>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</si>
  <si>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</si>
  <si>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</si>
  <si>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</si>
  <si>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</si>
  <si>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Registro operativo y exigible de los escenarios de uso de IA, clasificados como permitidos, condicionados o prohibidos, con el dato máximo autorizado,</t>
  </si>
  <si>
    <t xml:space="preserve">CyberLibrary AI · Pack v2.0 · 19/09/2026 · Campos con * son obligatorios · Las celdas en gris contienen fórmulas: no escriba en ellas.</t>
  </si>
  <si>
    <t xml:space="preserve">id_uso</t>
  </si>
  <si>
    <t xml:space="preserve">escenario_uso</t>
  </si>
  <si>
    <t xml:space="preserve">descripcion</t>
  </si>
  <si>
    <t xml:space="preserve">categoria</t>
  </si>
  <si>
    <t xml:space="preserve">fundamento_prohibicion</t>
  </si>
  <si>
    <t xml:space="preserve">colectivo_destinatario</t>
  </si>
  <si>
    <t xml:space="preserve">clasificacion_dato_max</t>
  </si>
  <si>
    <t xml:space="preserve">ind_datos_personales</t>
  </si>
  <si>
    <t xml:space="preserve">ind_categorias_especiales</t>
  </si>
  <si>
    <t xml:space="preserve">base_legal_rgpd</t>
  </si>
  <si>
    <t xml:space="preserve">dato_prohibido</t>
  </si>
  <si>
    <t xml:space="preserve">ref_herramienta_bom</t>
  </si>
  <si>
    <t xml:space="preserve">ref_id_sistema</t>
  </si>
  <si>
    <t xml:space="preserve">control_requerido</t>
  </si>
  <si>
    <t xml:space="preserve">supervision_humana</t>
  </si>
  <si>
    <t xml:space="preserve">ind_divulgacion_art50</t>
  </si>
  <si>
    <t xml:space="preserve">formacion_exigida</t>
  </si>
  <si>
    <t xml:space="preserve">consecuencia_incumplimiento</t>
  </si>
  <si>
    <t xml:space="preserve">aprobador</t>
  </si>
  <si>
    <t xml:space="preserve">fecha_aprobacion</t>
  </si>
  <si>
    <t xml:space="preserve">sla_excepcion_dias</t>
  </si>
  <si>
    <t xml:space="preserve">ref_evidencia</t>
  </si>
  <si>
    <t xml:space="preserve">estado</t>
  </si>
  <si>
    <t xml:space="preserve">calc_alerta_control</t>
  </si>
  <si>
    <t xml:space="preserve">version_registro</t>
  </si>
  <si>
    <t xml:space="preserve">fecha_ultima_revision</t>
  </si>
  <si>
    <t xml:space="preserve">periodicidad_revision</t>
  </si>
  <si>
    <t xml:space="preserve">proxima_revision</t>
  </si>
  <si>
    <t xml:space="preserve">calc_estado_revision</t>
  </si>
  <si>
    <t xml:space="preserve">clasificacion_registro</t>
  </si>
  <si>
    <t xml:space="preserve">observaciones</t>
  </si>
  <si>
    <t xml:space="preserve">ID uso *</t>
  </si>
  <si>
    <t xml:space="preserve">Escenario de uso *</t>
  </si>
  <si>
    <t xml:space="preserve">Descripción *</t>
  </si>
  <si>
    <t xml:space="preserve">Categoría *</t>
  </si>
  <si>
    <t xml:space="preserve">Fundamento de prohibición o condición</t>
  </si>
  <si>
    <t xml:space="preserve">Colectivo destinatario *</t>
  </si>
  <si>
    <t xml:space="preserve">Clasificación máxima del dato *</t>
  </si>
  <si>
    <t xml:space="preserve">¿Datos personales? *</t>
  </si>
  <si>
    <t xml:space="preserve">¿Categorías especiales?</t>
  </si>
  <si>
    <t xml:space="preserve">Base legal RGPD</t>
  </si>
  <si>
    <t xml:space="preserve">Dato prohibido en este escenario *</t>
  </si>
  <si>
    <t xml:space="preserve">Herramienta aprobada (BOM-####) *</t>
  </si>
  <si>
    <t xml:space="preserve">Sistema (SIA-####)</t>
  </si>
  <si>
    <t xml:space="preserve">Control requerido *</t>
  </si>
  <si>
    <t xml:space="preserve">Supervisión humana *</t>
  </si>
  <si>
    <t xml:space="preserve">¿Obliga a divulgación (art. 50)? *</t>
  </si>
  <si>
    <t xml:space="preserve">Formación exigida (art. 4) *</t>
  </si>
  <si>
    <t xml:space="preserve">Consecuencia del incumplimiento *</t>
  </si>
  <si>
    <t xml:space="preserve">Aprobador *</t>
  </si>
  <si>
    <t xml:space="preserve">Fecha de aprobación *</t>
  </si>
  <si>
    <t xml:space="preserve">SLA de excepción (días)</t>
  </si>
  <si>
    <t xml:space="preserve">Evidencia (EV-####) *</t>
  </si>
  <si>
    <t xml:space="preserve">Estado *</t>
  </si>
  <si>
    <t xml:space="preserve">Alerta de control</t>
  </si>
  <si>
    <t xml:space="preserve">Versión del registro</t>
  </si>
  <si>
    <t xml:space="preserve">Última revisión</t>
  </si>
  <si>
    <t xml:space="preserve">Periodicidad</t>
  </si>
  <si>
    <t xml:space="preserve">Próxima revisión</t>
  </si>
  <si>
    <t xml:space="preserve">Estado de revisión</t>
  </si>
  <si>
    <t xml:space="preserve">Clasificación del registro</t>
  </si>
  <si>
    <t xml:space="preserve">Observaciones</t>
  </si>
  <si>
    <t xml:space="preserve">USO-0001</t>
  </si>
  <si>
    <t xml:space="preserve">EJEMPLO — Redacción de borradores comerciales</t>
  </si>
  <si>
    <t xml:space="preserve">Uso de asistente generativo para redactar propuestas a cliente.</t>
  </si>
  <si>
    <t xml:space="preserve">Condicionado</t>
  </si>
  <si>
    <t xml:space="preserve">Riesgo corporativo</t>
  </si>
  <si>
    <t xml:space="preserve">Equipo comercial</t>
  </si>
  <si>
    <t xml:space="preserve">No</t>
  </si>
  <si>
    <t xml:space="preserve">Datos de cliente, precios no publicados</t>
  </si>
  <si>
    <t xml:space="preserve">BOM-0001</t>
  </si>
  <si>
    <t xml:space="preserve">SIA-0001</t>
  </si>
  <si>
    <t xml:space="preserve">Revisión por responsable antes de enviar al cliente</t>
  </si>
  <si>
    <t xml:space="preserve">Revisión previa a publicar</t>
  </si>
  <si>
    <t xml:space="preserve">Curso interno de uso de IA (anual)</t>
  </si>
  <si>
    <t xml:space="preserve">Advertencia</t>
  </si>
  <si>
    <t xml:space="preserve">Dirección Comercial</t>
  </si>
  <si>
    <t xml:space="preserve">EV-0001</t>
  </si>
  <si>
    <t xml:space="preserve">Vigente</t>
  </si>
  <si>
    <t xml:space="preserve">v1.0</t>
  </si>
  <si>
    <t xml:space="preserve">Anual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</si>
  <si>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</si>
  <si>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</si>
  <si>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</si>
  <si>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</si>
  <si>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Valor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</si>
  <si>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</si>
  <si>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</si>
  <si>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</si>
  <si>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</si>
  <si>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</si>
  <si>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</si>
  <si>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</si>
  <si>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</si>
  <si>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</si>
  <si>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</si>
  <si>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</si>
  <si>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</si>
  <si>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</si>
  <si>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</si>
  <si>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</si>
  <si>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</si>
  <si>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</si>
  <si>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</si>
  <si>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</si>
  <si>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</si>
  <si>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</si>
  <si>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</si>
  <si>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</si>
  <si>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</si>
  <si>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</si>
  <si>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</si>
  <si>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</si>
  <si>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</si>
  <si>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</si>
  <si>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</si>
  <si>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</si>
  <si>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</si>
  <si>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</si>
  <si>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</si>
  <si>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</si>
  <si>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</si>
  <si>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</si>
  <si>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</si>
  <si>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</si>
  <si>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</si>
  <si>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</si>
  <si>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</si>
  <si>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</si>
  <si>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</si>
  <si>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</si>
  <si>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</si>
  <si>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</si>
  <si>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</si>
  <si>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</si>
  <si>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</si>
  <si>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</si>
  <si>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</si>
  <si>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</si>
  <si>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</si>
  <si>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</si>
  <si>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</si>
  <si>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</si>
  <si>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</si>
  <si>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</si>
  <si>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</si>
  <si>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</si>
  <si>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</si>
  <si>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</si>
  <si>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</si>
  <si>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</si>
  <si>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</si>
  <si>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</si>
  <si>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</si>
  <si>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L_BaseLegal</t>
  </si>
  <si>
    <t xml:space="preserve">L_Categoria_Uso</t>
  </si>
  <si>
    <t xml:space="preserve">L_Clasificacion</t>
  </si>
  <si>
    <t xml:space="preserve">L_Clasificacion_Dato</t>
  </si>
  <si>
    <t xml:space="preserve">L_Consecuencia</t>
  </si>
  <si>
    <t xml:space="preserve">L_Estado_Politica</t>
  </si>
  <si>
    <t xml:space="preserve">L_Fundamento</t>
  </si>
  <si>
    <t xml:space="preserve">L_Periodicidad</t>
  </si>
  <si>
    <t xml:space="preserve">L_SiNo</t>
  </si>
  <si>
    <t xml:space="preserve">L_Supervision</t>
  </si>
  <si>
    <t xml:space="preserve">Consentimiento (6.1.a)</t>
  </si>
  <si>
    <t xml:space="preserve">Permitido</t>
  </si>
  <si>
    <t xml:space="preserve">Público</t>
  </si>
  <si>
    <t xml:space="preserve">Legal (AI Act art. 5)</t>
  </si>
  <si>
    <t xml:space="preserve">Mensual</t>
  </si>
  <si>
    <t xml:space="preserve">Sí</t>
  </si>
  <si>
    <t xml:space="preserve">No aplica</t>
  </si>
  <si>
    <t xml:space="preserve">Contrato (6.1.b)</t>
  </si>
  <si>
    <t xml:space="preserve">Régimen disciplinario</t>
  </si>
  <si>
    <t xml:space="preserve">En revisión</t>
  </si>
  <si>
    <t xml:space="preserve">Legal (otra norma)</t>
  </si>
  <si>
    <t xml:space="preserve">Trimestral</t>
  </si>
  <si>
    <t xml:space="preserve">Obligación legal (6.1.c)</t>
  </si>
  <si>
    <t xml:space="preserve">Prohibido</t>
  </si>
  <si>
    <t xml:space="preserve">Confidencial</t>
  </si>
  <si>
    <t xml:space="preserve">Revocación de acceso</t>
  </si>
  <si>
    <t xml:space="preserve">Suspendido</t>
  </si>
  <si>
    <t xml:space="preserve">Semestral</t>
  </si>
  <si>
    <t xml:space="preserve">Revisión posterior</t>
  </si>
  <si>
    <t xml:space="preserve">Interés vital (6.1.d)</t>
  </si>
  <si>
    <t xml:space="preserve">Restringido</t>
  </si>
  <si>
    <t xml:space="preserve">Escalado a comité</t>
  </si>
  <si>
    <t xml:space="preserve">Derogado</t>
  </si>
  <si>
    <t xml:space="preserve">Contractual</t>
  </si>
  <si>
    <t xml:space="preserve">Human-in-the-loop</t>
  </si>
  <si>
    <t xml:space="preserve">Interés público (6.1.e)</t>
  </si>
  <si>
    <t xml:space="preserve">Datos personales</t>
  </si>
  <si>
    <t xml:space="preserve">Decisión del comité</t>
  </si>
  <si>
    <t xml:space="preserve">Decisión humana obligatoria</t>
  </si>
  <si>
    <t xml:space="preserve">Interés legítimo (6.1.f)</t>
  </si>
  <si>
    <t xml:space="preserve">Categorías especiales</t>
  </si>
  <si>
    <t xml:space="preserve">Art. 9.2 (categorías especiales)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</si>
</sst>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7F7F7F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Politica" displayName="tbl_Politica" ref="A5:AE205" headerRowCount="1" totalsRowCount="0" totalsRowShown="0">
  <autoFilter ref="A5:AE205"/>
  <tableColumns count="31">
    <tableColumn id="1" name="ID uso *"/>
    <tableColumn id="2" name="Escenario de uso *"/>
    <tableColumn id="3" name="Descripción *"/>
    <tableColumn id="4" name="Categoría *"/>
    <tableColumn id="5" name="Fundamento de prohibición o condición"/>
    <tableColumn id="6" name="Colectivo destinatario *"/>
    <tableColumn id="7" name="Clasificación máxima del dato *"/>
    <tableColumn id="8" name="¿Datos personales? *"/>
    <tableColumn id="9" name="¿Categorías especiales?"/>
    <tableColumn id="10" name="Base legal RGPD"/>
    <tableColumn id="11" name="Dato prohibido en este escenario *"/>
    <tableColumn id="12" name="Herramienta aprobada (BOM-####) *"/>
    <tableColumn id="13" name="Sistema (SIA-####)"/>
    <tableColumn id="14" name="Control requerido *"/>
    <tableColumn id="15" name="Supervisión humana *"/>
    <tableColumn id="16" name="¿Obliga a divulgación (art. 50)? *"/>
    <tableColumn id="17" name="Formación exigida (art. 4) *"/>
    <tableColumn id="18" name="Consecuencia del incumplimiento *"/>
    <tableColumn id="19" name="Aprobador *"/>
    <tableColumn id="20" name="Fecha de aprobación *"/>
    <tableColumn id="21" name="SLA de excepción (días)"/>
    <tableColumn id="22" name="Evidencia (EV-####) *"/>
    <tableColumn id="23" name="Estado *"/>
    <tableColumn id="24" name="Alerta de control"/>
    <tableColumn id="25" name="Versión del registro"/>
    <tableColumn id="26" name="Última revisión"/>
    <tableColumn id="27" name="Periodicidad"/>
    <tableColumn id="28" name="Próxima revisión"/>
    <tableColumn id="29" name="Estado de revisión"/>
    <tableColumn id="30" name="Clasificación del registro"/>
    <tableColumn id="31" name="Observacion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35.0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15" hidden="false" customHeight="false" outlineLevel="0" collapsed="false">
      <c r="A17" s="3"/>
      <c r="B17" s="4"/>
    </row>
    <row r="18" customFormat="false" ht="23.85" hidden="false" customHeight="false" outlineLevel="0" collapsed="false">
      <c r="A18" s="3" t="s">
        <v>23</v>
      </c>
      <c r="B18" s="4" t="s">
        <v>24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6"/>
    <col collapsed="false" customWidth="true" hidden="false" outlineLevel="0" max="6" min="5" style="0" width="24"/>
    <col collapsed="false" customWidth="true" hidden="false" outlineLevel="0" max="7" min="7" style="0" width="22"/>
    <col collapsed="false" customWidth="true" hidden="false" outlineLevel="0" max="8" min="8" style="0" width="16"/>
    <col collapsed="false" customWidth="true" hidden="false" outlineLevel="0" max="9" min="9" style="0" width="18"/>
    <col collapsed="false" customWidth="true" hidden="false" outlineLevel="0" max="10" min="10" style="0" width="24"/>
    <col collapsed="false" customWidth="true" hidden="false" outlineLevel="0" max="11" min="11" style="0" width="30"/>
    <col collapsed="false" customWidth="true" hidden="false" outlineLevel="0" max="12" min="12" style="0" width="20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24"/>
    <col collapsed="false" customWidth="true" hidden="false" outlineLevel="0" max="16" min="16" style="0" width="20"/>
    <col collapsed="false" customWidth="true" hidden="false" outlineLevel="0" max="17" min="17" style="0" width="26"/>
    <col collapsed="false" customWidth="true" hidden="false" outlineLevel="0" max="18" min="18" style="0" width="24"/>
    <col collapsed="false" customWidth="true" hidden="false" outlineLevel="0" max="19" min="19" style="0" width="20"/>
    <col collapsed="false" customWidth="true" hidden="false" outlineLevel="0" max="21" min="20" style="0" width="14"/>
    <col collapsed="false" customWidth="true" hidden="false" outlineLevel="0" max="22" min="22" style="0" width="16"/>
    <col collapsed="false" customWidth="true" hidden="false" outlineLevel="0" max="23" min="23" style="0" width="14"/>
    <col collapsed="false" customWidth="true" hidden="false" outlineLevel="0" max="24" min="24" style="0" width="22"/>
    <col collapsed="false" customWidth="true" hidden="false" outlineLevel="0" max="25" min="25" style="0" width="16"/>
    <col collapsed="false" customWidth="true" hidden="false" outlineLevel="0" max="28" min="26" style="0" width="14"/>
    <col collapsed="false" customWidth="true" hidden="false" outlineLevel="0" max="29" min="29" style="0" width="16"/>
    <col collapsed="false" customWidth="true" hidden="false" outlineLevel="0" max="30" min="30" style="0" width="20"/>
    <col collapsed="false" customWidth="true" hidden="false" outlineLevel="0" max="31" min="31" style="0" width="30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37</v>
      </c>
      <c r="L4" s="8" t="s">
        <v>38</v>
      </c>
      <c r="M4" s="8" t="s">
        <v>39</v>
      </c>
      <c r="N4" s="8" t="s">
        <v>40</v>
      </c>
      <c r="O4" s="8" t="s">
        <v>41</v>
      </c>
      <c r="P4" s="8" t="s">
        <v>42</v>
      </c>
      <c r="Q4" s="8" t="s">
        <v>43</v>
      </c>
      <c r="R4" s="8" t="s">
        <v>44</v>
      </c>
      <c r="S4" s="8" t="s">
        <v>45</v>
      </c>
      <c r="T4" s="8" t="s">
        <v>46</v>
      </c>
      <c r="U4" s="8" t="s">
        <v>47</v>
      </c>
      <c r="V4" s="8" t="s">
        <v>48</v>
      </c>
      <c r="W4" s="8" t="s">
        <v>49</v>
      </c>
      <c r="X4" s="8" t="s">
        <v>50</v>
      </c>
      <c r="Y4" s="8" t="s">
        <v>51</v>
      </c>
      <c r="Z4" s="8" t="s">
        <v>52</v>
      </c>
      <c r="AA4" s="8" t="s">
        <v>53</v>
      </c>
      <c r="AB4" s="8" t="s">
        <v>54</v>
      </c>
      <c r="AC4" s="8" t="s">
        <v>55</v>
      </c>
      <c r="AD4" s="8" t="s">
        <v>56</v>
      </c>
      <c r="AE4" s="8" t="s">
        <v>57</v>
      </c>
    </row>
    <row r="5" customFormat="false" ht="33.75" hidden="false" customHeight="true" outlineLevel="0" collapsed="false">
      <c r="A5" s="9" t="s">
        <v>58</v>
      </c>
      <c r="B5" s="9" t="s">
        <v>59</v>
      </c>
      <c r="C5" s="9" t="s">
        <v>60</v>
      </c>
      <c r="D5" s="9" t="s">
        <v>61</v>
      </c>
      <c r="E5" s="9" t="s">
        <v>62</v>
      </c>
      <c r="F5" s="9" t="s">
        <v>63</v>
      </c>
      <c r="G5" s="9" t="s">
        <v>64</v>
      </c>
      <c r="H5" s="9" t="s">
        <v>65</v>
      </c>
      <c r="I5" s="9" t="s">
        <v>66</v>
      </c>
      <c r="J5" s="9" t="s">
        <v>67</v>
      </c>
      <c r="K5" s="9" t="s">
        <v>68</v>
      </c>
      <c r="L5" s="9" t="s">
        <v>69</v>
      </c>
      <c r="M5" s="9" t="s">
        <v>70</v>
      </c>
      <c r="N5" s="9" t="s">
        <v>71</v>
      </c>
      <c r="O5" s="9" t="s">
        <v>72</v>
      </c>
      <c r="P5" s="9" t="s">
        <v>73</v>
      </c>
      <c r="Q5" s="9" t="s">
        <v>74</v>
      </c>
      <c r="R5" s="9" t="s">
        <v>75</v>
      </c>
      <c r="S5" s="9" t="s">
        <v>76</v>
      </c>
      <c r="T5" s="9" t="s">
        <v>77</v>
      </c>
      <c r="U5" s="9" t="s">
        <v>78</v>
      </c>
      <c r="V5" s="9" t="s">
        <v>79</v>
      </c>
      <c r="W5" s="9" t="s">
        <v>80</v>
      </c>
      <c r="X5" s="9" t="s">
        <v>81</v>
      </c>
      <c r="Y5" s="9" t="s">
        <v>82</v>
      </c>
      <c r="Z5" s="9" t="s">
        <v>83</v>
      </c>
      <c r="AA5" s="9" t="s">
        <v>84</v>
      </c>
      <c r="AB5" s="9" t="s">
        <v>85</v>
      </c>
      <c r="AC5" s="9" t="s">
        <v>86</v>
      </c>
      <c r="AD5" s="9" t="s">
        <v>87</v>
      </c>
      <c r="AE5" s="9" t="s">
        <v>88</v>
      </c>
    </row>
    <row r="6" customFormat="false" ht="23.85" hidden="false" customHeight="false" outlineLevel="0" collapsed="false">
      <c r="A6" s="10" t="s">
        <v>89</v>
      </c>
      <c r="B6" s="10" t="s">
        <v>90</v>
      </c>
      <c r="C6" s="11" t="s">
        <v>91</v>
      </c>
      <c r="D6" s="10" t="s">
        <v>92</v>
      </c>
      <c r="E6" s="10" t="s">
        <v>93</v>
      </c>
      <c r="F6" s="10" t="s">
        <v>94</v>
      </c>
      <c r="G6" s="10" t="s">
        <v>12</v>
      </c>
      <c r="H6" s="10" t="s">
        <v>95</v>
      </c>
      <c r="I6" s="12"/>
      <c r="J6" s="12"/>
      <c r="K6" s="11" t="s">
        <v>96</v>
      </c>
      <c r="L6" s="10" t="s">
        <v>97</v>
      </c>
      <c r="M6" s="10" t="s">
        <v>98</v>
      </c>
      <c r="N6" s="11" t="s">
        <v>99</v>
      </c>
      <c r="O6" s="10" t="s">
        <v>100</v>
      </c>
      <c r="P6" s="10" t="s">
        <v>95</v>
      </c>
      <c r="Q6" s="10" t="s">
        <v>101</v>
      </c>
      <c r="R6" s="10" t="s">
        <v>102</v>
      </c>
      <c r="S6" s="10" t="s">
        <v>103</v>
      </c>
      <c r="T6" s="13" t="n">
        <v>46266</v>
      </c>
      <c r="U6" s="14" t="n">
        <v>5</v>
      </c>
      <c r="V6" s="10" t="s">
        <v>104</v>
      </c>
      <c r="W6" s="10" t="s">
        <v>105</v>
      </c>
      <c r="X6" s="15" t="str">
        <f aca="false">IF(A6="","",IF(AND(D6="Permitido",OR(N6="",O6="No aplica")),"Revisar control","OK"))</f>
        <v>OK</v>
      </c>
      <c r="Y6" s="10" t="s">
        <v>106</v>
      </c>
      <c r="Z6" s="13" t="n">
        <v>46266</v>
      </c>
      <c r="AA6" s="10" t="s">
        <v>107</v>
      </c>
      <c r="AB6" s="16" t="n">
        <f aca="false">IF(OR(Z6="",AA6=""),"",EDATE(Z6,IF(AA6="Mensual",1,IF(AA6="Trimestral",3,IF(AA6="Semestral",6,12)))))</f>
        <v>46631</v>
      </c>
      <c r="AC6" s="15" t="str">
        <f aca="true">IF(AB6="","",IF(AB6&lt;TODAY(),"Vencida",IF(AB6&lt;=TODAY()+30,"Por vencer","Vigente")))</f>
        <v>Vigente</v>
      </c>
      <c r="AD6" s="10" t="s">
        <v>12</v>
      </c>
      <c r="AE6" s="17"/>
    </row>
    <row r="7" customFormat="false" ht="15" hidden="false" customHeight="false" outlineLevel="0" collapsed="false">
      <c r="A7" s="12"/>
      <c r="B7" s="12"/>
      <c r="C7" s="17"/>
      <c r="D7" s="12"/>
      <c r="E7" s="12"/>
      <c r="F7" s="12"/>
      <c r="G7" s="12"/>
      <c r="H7" s="12"/>
      <c r="I7" s="12"/>
      <c r="J7" s="12"/>
      <c r="K7" s="17"/>
      <c r="L7" s="12"/>
      <c r="M7" s="12"/>
      <c r="N7" s="17"/>
      <c r="O7" s="12"/>
      <c r="P7" s="12"/>
      <c r="Q7" s="12"/>
      <c r="R7" s="12"/>
      <c r="S7" s="12"/>
      <c r="T7" s="18"/>
      <c r="U7" s="19"/>
      <c r="V7" s="12"/>
      <c r="W7" s="12"/>
      <c r="X7" s="15" t="str">
        <f aca="false">IF(A7="","",IF(AND(D7="Permitido",OR(N7="",O7="No aplica")),"Revisar control","OK"))</f>
        <v/>
      </c>
      <c r="Y7" s="12"/>
      <c r="Z7" s="18"/>
      <c r="AA7" s="12"/>
      <c r="AB7" s="16" t="str">
        <f aca="false">IF(OR(Z7="",AA7=""),"",EDATE(Z7,IF(AA7="Mensual",1,IF(AA7="Trimestral",3,IF(AA7="Semestral",6,12)))))</f>
        <v/>
      </c>
      <c r="AC7" s="15" t="str">
        <f aca="true">IF(AB7="","",IF(AB7&lt;TODAY(),"Vencida",IF(AB7&lt;=TODAY()+30,"Por vencer","Vigente")))</f>
        <v/>
      </c>
      <c r="AD7" s="12"/>
      <c r="AE7" s="17"/>
    </row>
    <row r="8" customFormat="false" ht="15" hidden="false" customHeight="false" outlineLevel="0" collapsed="false">
      <c r="A8" s="12"/>
      <c r="B8" s="12"/>
      <c r="C8" s="17"/>
      <c r="D8" s="12"/>
      <c r="E8" s="12"/>
      <c r="F8" s="12"/>
      <c r="G8" s="12"/>
      <c r="H8" s="12"/>
      <c r="I8" s="12"/>
      <c r="J8" s="12"/>
      <c r="K8" s="17"/>
      <c r="L8" s="12"/>
      <c r="M8" s="12"/>
      <c r="N8" s="17"/>
      <c r="O8" s="12"/>
      <c r="P8" s="12"/>
      <c r="Q8" s="12"/>
      <c r="R8" s="12"/>
      <c r="S8" s="12"/>
      <c r="T8" s="18"/>
      <c r="U8" s="19"/>
      <c r="V8" s="12"/>
      <c r="W8" s="12"/>
      <c r="X8" s="15" t="str">
        <f aca="false">IF(A8="","",IF(AND(D8="Permitido",OR(N8="",O8="No aplica")),"Revisar control","OK"))</f>
        <v/>
      </c>
      <c r="Y8" s="12"/>
      <c r="Z8" s="18"/>
      <c r="AA8" s="12"/>
      <c r="AB8" s="16" t="str">
        <f aca="false">IF(OR(Z8="",AA8=""),"",EDATE(Z8,IF(AA8="Mensual",1,IF(AA8="Trimestral",3,IF(AA8="Semestral",6,12)))))</f>
        <v/>
      </c>
      <c r="AC8" s="15" t="str">
        <f aca="true">IF(AB8="","",IF(AB8&lt;TODAY(),"Vencida",IF(AB8&lt;=TODAY()+30,"Por vencer","Vigente")))</f>
        <v/>
      </c>
      <c r="AD8" s="12"/>
      <c r="AE8" s="17"/>
    </row>
    <row r="9" customFormat="false" ht="15" hidden="false" customHeight="false" outlineLevel="0" collapsed="false">
      <c r="A9" s="12"/>
      <c r="B9" s="12"/>
      <c r="C9" s="17"/>
      <c r="D9" s="12"/>
      <c r="E9" s="12"/>
      <c r="F9" s="12"/>
      <c r="G9" s="12"/>
      <c r="H9" s="12"/>
      <c r="I9" s="12"/>
      <c r="J9" s="12"/>
      <c r="K9" s="17"/>
      <c r="L9" s="12"/>
      <c r="M9" s="12"/>
      <c r="N9" s="17"/>
      <c r="O9" s="12"/>
      <c r="P9" s="12"/>
      <c r="Q9" s="12"/>
      <c r="R9" s="12"/>
      <c r="S9" s="12"/>
      <c r="T9" s="18"/>
      <c r="U9" s="19"/>
      <c r="V9" s="12"/>
      <c r="W9" s="12"/>
      <c r="X9" s="15" t="str">
        <f aca="false">IF(A9="","",IF(AND(D9="Permitido",OR(N9="",O9="No aplica")),"Revisar control","OK"))</f>
        <v/>
      </c>
      <c r="Y9" s="12"/>
      <c r="Z9" s="18"/>
      <c r="AA9" s="12"/>
      <c r="AB9" s="16" t="str">
        <f aca="false">IF(OR(Z9="",AA9=""),"",EDATE(Z9,IF(AA9="Mensual",1,IF(AA9="Trimestral",3,IF(AA9="Semestral",6,12)))))</f>
        <v/>
      </c>
      <c r="AC9" s="15" t="str">
        <f aca="true">IF(AB9="","",IF(AB9&lt;TODAY(),"Vencida",IF(AB9&lt;=TODAY()+30,"Por vencer","Vigente")))</f>
        <v/>
      </c>
      <c r="AD9" s="12"/>
      <c r="AE9" s="17"/>
    </row>
    <row r="10" customFormat="false" ht="15" hidden="false" customHeight="false" outlineLevel="0" collapsed="false">
      <c r="A10" s="12"/>
      <c r="B10" s="12"/>
      <c r="C10" s="17"/>
      <c r="D10" s="12"/>
      <c r="E10" s="12"/>
      <c r="F10" s="12"/>
      <c r="G10" s="12"/>
      <c r="H10" s="12"/>
      <c r="I10" s="12"/>
      <c r="J10" s="12"/>
      <c r="K10" s="17"/>
      <c r="L10" s="12"/>
      <c r="M10" s="12"/>
      <c r="N10" s="17"/>
      <c r="O10" s="12"/>
      <c r="P10" s="12"/>
      <c r="Q10" s="12"/>
      <c r="R10" s="12"/>
      <c r="S10" s="12"/>
      <c r="T10" s="18"/>
      <c r="U10" s="19"/>
      <c r="V10" s="12"/>
      <c r="W10" s="12"/>
      <c r="X10" s="15" t="str">
        <f aca="false">IF(A10="","",IF(AND(D10="Permitido",OR(N10="",O10="No aplica")),"Revisar control","OK"))</f>
        <v/>
      </c>
      <c r="Y10" s="12"/>
      <c r="Z10" s="18"/>
      <c r="AA10" s="12"/>
      <c r="AB10" s="16" t="str">
        <f aca="false">IF(OR(Z10="",AA10=""),"",EDATE(Z10,IF(AA10="Mensual",1,IF(AA10="Trimestral",3,IF(AA10="Semestral",6,12)))))</f>
        <v/>
      </c>
      <c r="AC10" s="15" t="str">
        <f aca="true">IF(AB10="","",IF(AB10&lt;TODAY(),"Vencida",IF(AB10&lt;=TODAY()+30,"Por vencer","Vigente")))</f>
        <v/>
      </c>
      <c r="AD10" s="12"/>
      <c r="AE10" s="17"/>
    </row>
    <row r="11" customFormat="false" ht="15" hidden="false" customHeight="false" outlineLevel="0" collapsed="false">
      <c r="A11" s="12"/>
      <c r="B11" s="12"/>
      <c r="C11" s="17"/>
      <c r="D11" s="12"/>
      <c r="E11" s="12"/>
      <c r="F11" s="12"/>
      <c r="G11" s="12"/>
      <c r="H11" s="12"/>
      <c r="I11" s="12"/>
      <c r="J11" s="12"/>
      <c r="K11" s="17"/>
      <c r="L11" s="12"/>
      <c r="M11" s="12"/>
      <c r="N11" s="17"/>
      <c r="O11" s="12"/>
      <c r="P11" s="12"/>
      <c r="Q11" s="12"/>
      <c r="R11" s="12"/>
      <c r="S11" s="12"/>
      <c r="T11" s="18"/>
      <c r="U11" s="19"/>
      <c r="V11" s="12"/>
      <c r="W11" s="12"/>
      <c r="X11" s="15" t="str">
        <f aca="false">IF(A11="","",IF(AND(D11="Permitido",OR(N11="",O11="No aplica")),"Revisar control","OK"))</f>
        <v/>
      </c>
      <c r="Y11" s="12"/>
      <c r="Z11" s="18"/>
      <c r="AA11" s="12"/>
      <c r="AB11" s="16" t="str">
        <f aca="false">IF(OR(Z11="",AA11=""),"",EDATE(Z11,IF(AA11="Mensual",1,IF(AA11="Trimestral",3,IF(AA11="Semestral",6,12)))))</f>
        <v/>
      </c>
      <c r="AC11" s="15" t="str">
        <f aca="true">IF(AB11="","",IF(AB11&lt;TODAY(),"Vencida",IF(AB11&lt;=TODAY()+30,"Por vencer","Vigente")))</f>
        <v/>
      </c>
      <c r="AD11" s="12"/>
      <c r="AE11" s="17"/>
    </row>
    <row r="12" customFormat="false" ht="15" hidden="false" customHeight="false" outlineLevel="0" collapsed="false">
      <c r="A12" s="12"/>
      <c r="B12" s="12"/>
      <c r="C12" s="17"/>
      <c r="D12" s="12"/>
      <c r="E12" s="12"/>
      <c r="F12" s="12"/>
      <c r="G12" s="12"/>
      <c r="H12" s="12"/>
      <c r="I12" s="12"/>
      <c r="J12" s="12"/>
      <c r="K12" s="17"/>
      <c r="L12" s="12"/>
      <c r="M12" s="12"/>
      <c r="N12" s="17"/>
      <c r="O12" s="12"/>
      <c r="P12" s="12"/>
      <c r="Q12" s="12"/>
      <c r="R12" s="12"/>
      <c r="S12" s="12"/>
      <c r="T12" s="18"/>
      <c r="U12" s="19"/>
      <c r="V12" s="12"/>
      <c r="W12" s="12"/>
      <c r="X12" s="15" t="str">
        <f aca="false">IF(A12="","",IF(AND(D12="Permitido",OR(N12="",O12="No aplica")),"Revisar control","OK"))</f>
        <v/>
      </c>
      <c r="Y12" s="12"/>
      <c r="Z12" s="18"/>
      <c r="AA12" s="12"/>
      <c r="AB12" s="16" t="str">
        <f aca="false">IF(OR(Z12="",AA12=""),"",EDATE(Z12,IF(AA12="Mensual",1,IF(AA12="Trimestral",3,IF(AA12="Semestral",6,12)))))</f>
        <v/>
      </c>
      <c r="AC12" s="15" t="str">
        <f aca="true">IF(AB12="","",IF(AB12&lt;TODAY(),"Vencida",IF(AB12&lt;=TODAY()+30,"Por vencer","Vigente")))</f>
        <v/>
      </c>
      <c r="AD12" s="12"/>
      <c r="AE12" s="17"/>
    </row>
    <row r="13" customFormat="false" ht="15" hidden="false" customHeight="false" outlineLevel="0" collapsed="false">
      <c r="A13" s="12"/>
      <c r="B13" s="12"/>
      <c r="C13" s="17"/>
      <c r="D13" s="12"/>
      <c r="E13" s="12"/>
      <c r="F13" s="12"/>
      <c r="G13" s="12"/>
      <c r="H13" s="12"/>
      <c r="I13" s="12"/>
      <c r="J13" s="12"/>
      <c r="K13" s="17"/>
      <c r="L13" s="12"/>
      <c r="M13" s="12"/>
      <c r="N13" s="17"/>
      <c r="O13" s="12"/>
      <c r="P13" s="12"/>
      <c r="Q13" s="12"/>
      <c r="R13" s="12"/>
      <c r="S13" s="12"/>
      <c r="T13" s="18"/>
      <c r="U13" s="19"/>
      <c r="V13" s="12"/>
      <c r="W13" s="12"/>
      <c r="X13" s="15" t="str">
        <f aca="false">IF(A13="","",IF(AND(D13="Permitido",OR(N13="",O13="No aplica")),"Revisar control","OK"))</f>
        <v/>
      </c>
      <c r="Y13" s="12"/>
      <c r="Z13" s="18"/>
      <c r="AA13" s="12"/>
      <c r="AB13" s="16" t="str">
        <f aca="false">IF(OR(Z13="",AA13=""),"",EDATE(Z13,IF(AA13="Mensual",1,IF(AA13="Trimestral",3,IF(AA13="Semestral",6,12)))))</f>
        <v/>
      </c>
      <c r="AC13" s="15" t="str">
        <f aca="true">IF(AB13="","",IF(AB13&lt;TODAY(),"Vencida",IF(AB13&lt;=TODAY()+30,"Por vencer","Vigente")))</f>
        <v/>
      </c>
      <c r="AD13" s="12"/>
      <c r="AE13" s="17"/>
    </row>
    <row r="14" customFormat="false" ht="15" hidden="false" customHeight="false" outlineLevel="0" collapsed="false">
      <c r="A14" s="12"/>
      <c r="B14" s="12"/>
      <c r="C14" s="17"/>
      <c r="D14" s="12"/>
      <c r="E14" s="12"/>
      <c r="F14" s="12"/>
      <c r="G14" s="12"/>
      <c r="H14" s="12"/>
      <c r="I14" s="12"/>
      <c r="J14" s="12"/>
      <c r="K14" s="17"/>
      <c r="L14" s="12"/>
      <c r="M14" s="12"/>
      <c r="N14" s="17"/>
      <c r="O14" s="12"/>
      <c r="P14" s="12"/>
      <c r="Q14" s="12"/>
      <c r="R14" s="12"/>
      <c r="S14" s="12"/>
      <c r="T14" s="18"/>
      <c r="U14" s="19"/>
      <c r="V14" s="12"/>
      <c r="W14" s="12"/>
      <c r="X14" s="15" t="str">
        <f aca="false">IF(A14="","",IF(AND(D14="Permitido",OR(N14="",O14="No aplica")),"Revisar control","OK"))</f>
        <v/>
      </c>
      <c r="Y14" s="12"/>
      <c r="Z14" s="18"/>
      <c r="AA14" s="12"/>
      <c r="AB14" s="16" t="str">
        <f aca="false">IF(OR(Z14="",AA14=""),"",EDATE(Z14,IF(AA14="Mensual",1,IF(AA14="Trimestral",3,IF(AA14="Semestral",6,12)))))</f>
        <v/>
      </c>
      <c r="AC14" s="15" t="str">
        <f aca="true">IF(AB14="","",IF(AB14&lt;TODAY(),"Vencida",IF(AB14&lt;=TODAY()+30,"Por vencer","Vigente")))</f>
        <v/>
      </c>
      <c r="AD14" s="12"/>
      <c r="AE14" s="17"/>
    </row>
    <row r="15" customFormat="false" ht="15" hidden="false" customHeight="false" outlineLevel="0" collapsed="false">
      <c r="A15" s="12"/>
      <c r="B15" s="12"/>
      <c r="C15" s="17"/>
      <c r="D15" s="12"/>
      <c r="E15" s="12"/>
      <c r="F15" s="12"/>
      <c r="G15" s="12"/>
      <c r="H15" s="12"/>
      <c r="I15" s="12"/>
      <c r="J15" s="12"/>
      <c r="K15" s="17"/>
      <c r="L15" s="12"/>
      <c r="M15" s="12"/>
      <c r="N15" s="17"/>
      <c r="O15" s="12"/>
      <c r="P15" s="12"/>
      <c r="Q15" s="12"/>
      <c r="R15" s="12"/>
      <c r="S15" s="12"/>
      <c r="T15" s="18"/>
      <c r="U15" s="19"/>
      <c r="V15" s="12"/>
      <c r="W15" s="12"/>
      <c r="X15" s="15" t="str">
        <f aca="false">IF(A15="","",IF(AND(D15="Permitido",OR(N15="",O15="No aplica")),"Revisar control","OK"))</f>
        <v/>
      </c>
      <c r="Y15" s="12"/>
      <c r="Z15" s="18"/>
      <c r="AA15" s="12"/>
      <c r="AB15" s="16" t="str">
        <f aca="false">IF(OR(Z15="",AA15=""),"",EDATE(Z15,IF(AA15="Mensual",1,IF(AA15="Trimestral",3,IF(AA15="Semestral",6,12)))))</f>
        <v/>
      </c>
      <c r="AC15" s="15" t="str">
        <f aca="true">IF(AB15="","",IF(AB15&lt;TODAY(),"Vencida",IF(AB15&lt;=TODAY()+30,"Por vencer","Vigente")))</f>
        <v/>
      </c>
      <c r="AD15" s="12"/>
      <c r="AE15" s="17"/>
    </row>
    <row r="16" customFormat="false" ht="15" hidden="false" customHeight="false" outlineLevel="0" collapsed="false">
      <c r="A16" s="12"/>
      <c r="B16" s="12"/>
      <c r="C16" s="17"/>
      <c r="D16" s="12"/>
      <c r="E16" s="12"/>
      <c r="F16" s="12"/>
      <c r="G16" s="12"/>
      <c r="H16" s="12"/>
      <c r="I16" s="12"/>
      <c r="J16" s="12"/>
      <c r="K16" s="17"/>
      <c r="L16" s="12"/>
      <c r="M16" s="12"/>
      <c r="N16" s="17"/>
      <c r="O16" s="12"/>
      <c r="P16" s="12"/>
      <c r="Q16" s="12"/>
      <c r="R16" s="12"/>
      <c r="S16" s="12"/>
      <c r="T16" s="18"/>
      <c r="U16" s="19"/>
      <c r="V16" s="12"/>
      <c r="W16" s="12"/>
      <c r="X16" s="15" t="str">
        <f aca="false">IF(A16="","",IF(AND(D16="Permitido",OR(N16="",O16="No aplica")),"Revisar control","OK"))</f>
        <v/>
      </c>
      <c r="Y16" s="12"/>
      <c r="Z16" s="18"/>
      <c r="AA16" s="12"/>
      <c r="AB16" s="16" t="str">
        <f aca="false">IF(OR(Z16="",AA16=""),"",EDATE(Z16,IF(AA16="Mensual",1,IF(AA16="Trimestral",3,IF(AA16="Semestral",6,12)))))</f>
        <v/>
      </c>
      <c r="AC16" s="15" t="str">
        <f aca="true">IF(AB16="","",IF(AB16&lt;TODAY(),"Vencida",IF(AB16&lt;=TODAY()+30,"Por vencer","Vigente")))</f>
        <v/>
      </c>
      <c r="AD16" s="12"/>
      <c r="AE16" s="17"/>
    </row>
    <row r="17" customFormat="false" ht="15" hidden="false" customHeight="false" outlineLevel="0" collapsed="false">
      <c r="A17" s="12"/>
      <c r="B17" s="12"/>
      <c r="C17" s="17"/>
      <c r="D17" s="12"/>
      <c r="E17" s="12"/>
      <c r="F17" s="12"/>
      <c r="G17" s="12"/>
      <c r="H17" s="12"/>
      <c r="I17" s="12"/>
      <c r="J17" s="12"/>
      <c r="K17" s="17"/>
      <c r="L17" s="12"/>
      <c r="M17" s="12"/>
      <c r="N17" s="17"/>
      <c r="O17" s="12"/>
      <c r="P17" s="12"/>
      <c r="Q17" s="12"/>
      <c r="R17" s="12"/>
      <c r="S17" s="12"/>
      <c r="T17" s="18"/>
      <c r="U17" s="19"/>
      <c r="V17" s="12"/>
      <c r="W17" s="12"/>
      <c r="X17" s="15" t="str">
        <f aca="false">IF(A17="","",IF(AND(D17="Permitido",OR(N17="",O17="No aplica")),"Revisar control","OK"))</f>
        <v/>
      </c>
      <c r="Y17" s="12"/>
      <c r="Z17" s="18"/>
      <c r="AA17" s="12"/>
      <c r="AB17" s="16" t="str">
        <f aca="false">IF(OR(Z17="",AA17=""),"",EDATE(Z17,IF(AA17="Mensual",1,IF(AA17="Trimestral",3,IF(AA17="Semestral",6,12)))))</f>
        <v/>
      </c>
      <c r="AC17" s="15" t="str">
        <f aca="true">IF(AB17="","",IF(AB17&lt;TODAY(),"Vencida",IF(AB17&lt;=TODAY()+30,"Por vencer","Vigente")))</f>
        <v/>
      </c>
      <c r="AD17" s="12"/>
      <c r="AE17" s="17"/>
    </row>
    <row r="18" customFormat="false" ht="15" hidden="false" customHeight="false" outlineLevel="0" collapsed="false">
      <c r="A18" s="12"/>
      <c r="B18" s="12"/>
      <c r="C18" s="17"/>
      <c r="D18" s="12"/>
      <c r="E18" s="12"/>
      <c r="F18" s="12"/>
      <c r="G18" s="12"/>
      <c r="H18" s="12"/>
      <c r="I18" s="12"/>
      <c r="J18" s="12"/>
      <c r="K18" s="17"/>
      <c r="L18" s="12"/>
      <c r="M18" s="12"/>
      <c r="N18" s="17"/>
      <c r="O18" s="12"/>
      <c r="P18" s="12"/>
      <c r="Q18" s="12"/>
      <c r="R18" s="12"/>
      <c r="S18" s="12"/>
      <c r="T18" s="18"/>
      <c r="U18" s="19"/>
      <c r="V18" s="12"/>
      <c r="W18" s="12"/>
      <c r="X18" s="15" t="str">
        <f aca="false">IF(A18="","",IF(AND(D18="Permitido",OR(N18="",O18="No aplica")),"Revisar control","OK"))</f>
        <v/>
      </c>
      <c r="Y18" s="12"/>
      <c r="Z18" s="18"/>
      <c r="AA18" s="12"/>
      <c r="AB18" s="16" t="str">
        <f aca="false">IF(OR(Z18="",AA18=""),"",EDATE(Z18,IF(AA18="Mensual",1,IF(AA18="Trimestral",3,IF(AA18="Semestral",6,12)))))</f>
        <v/>
      </c>
      <c r="AC18" s="15" t="str">
        <f aca="true">IF(AB18="","",IF(AB18&lt;TODAY(),"Vencida",IF(AB18&lt;=TODAY()+30,"Por vencer","Vigente")))</f>
        <v/>
      </c>
      <c r="AD18" s="12"/>
      <c r="AE18" s="17"/>
    </row>
    <row r="19" customFormat="false" ht="15" hidden="false" customHeight="false" outlineLevel="0" collapsed="false">
      <c r="A19" s="12"/>
      <c r="B19" s="12"/>
      <c r="C19" s="17"/>
      <c r="D19" s="12"/>
      <c r="E19" s="12"/>
      <c r="F19" s="12"/>
      <c r="G19" s="12"/>
      <c r="H19" s="12"/>
      <c r="I19" s="12"/>
      <c r="J19" s="12"/>
      <c r="K19" s="17"/>
      <c r="L19" s="12"/>
      <c r="M19" s="12"/>
      <c r="N19" s="17"/>
      <c r="O19" s="12"/>
      <c r="P19" s="12"/>
      <c r="Q19" s="12"/>
      <c r="R19" s="12"/>
      <c r="S19" s="12"/>
      <c r="T19" s="18"/>
      <c r="U19" s="19"/>
      <c r="V19" s="12"/>
      <c r="W19" s="12"/>
      <c r="X19" s="15" t="str">
        <f aca="false">IF(A19="","",IF(AND(D19="Permitido",OR(N19="",O19="No aplica")),"Revisar control","OK"))</f>
        <v/>
      </c>
      <c r="Y19" s="12"/>
      <c r="Z19" s="18"/>
      <c r="AA19" s="12"/>
      <c r="AB19" s="16" t="str">
        <f aca="false">IF(OR(Z19="",AA19=""),"",EDATE(Z19,IF(AA19="Mensual",1,IF(AA19="Trimestral",3,IF(AA19="Semestral",6,12)))))</f>
        <v/>
      </c>
      <c r="AC19" s="15" t="str">
        <f aca="true">IF(AB19="","",IF(AB19&lt;TODAY(),"Vencida",IF(AB19&lt;=TODAY()+30,"Por vencer","Vigente")))</f>
        <v/>
      </c>
      <c r="AD19" s="12"/>
      <c r="AE19" s="17"/>
    </row>
    <row r="20" customFormat="false" ht="15" hidden="false" customHeight="false" outlineLevel="0" collapsed="false">
      <c r="A20" s="12"/>
      <c r="B20" s="12"/>
      <c r="C20" s="17"/>
      <c r="D20" s="12"/>
      <c r="E20" s="12"/>
      <c r="F20" s="12"/>
      <c r="G20" s="12"/>
      <c r="H20" s="12"/>
      <c r="I20" s="12"/>
      <c r="J20" s="12"/>
      <c r="K20" s="17"/>
      <c r="L20" s="12"/>
      <c r="M20" s="12"/>
      <c r="N20" s="17"/>
      <c r="O20" s="12"/>
      <c r="P20" s="12"/>
      <c r="Q20" s="12"/>
      <c r="R20" s="12"/>
      <c r="S20" s="12"/>
      <c r="T20" s="18"/>
      <c r="U20" s="19"/>
      <c r="V20" s="12"/>
      <c r="W20" s="12"/>
      <c r="X20" s="15" t="str">
        <f aca="false">IF(A20="","",IF(AND(D20="Permitido",OR(N20="",O20="No aplica")),"Revisar control","OK"))</f>
        <v/>
      </c>
      <c r="Y20" s="12"/>
      <c r="Z20" s="18"/>
      <c r="AA20" s="12"/>
      <c r="AB20" s="16" t="str">
        <f aca="false">IF(OR(Z20="",AA20=""),"",EDATE(Z20,IF(AA20="Mensual",1,IF(AA20="Trimestral",3,IF(AA20="Semestral",6,12)))))</f>
        <v/>
      </c>
      <c r="AC20" s="15" t="str">
        <f aca="true">IF(AB20="","",IF(AB20&lt;TODAY(),"Vencida",IF(AB20&lt;=TODAY()+30,"Por vencer","Vigente")))</f>
        <v/>
      </c>
      <c r="AD20" s="12"/>
      <c r="AE20" s="17"/>
    </row>
    <row r="21" customFormat="false" ht="15" hidden="false" customHeight="false" outlineLevel="0" collapsed="false">
      <c r="A21" s="12"/>
      <c r="B21" s="12"/>
      <c r="C21" s="17"/>
      <c r="D21" s="12"/>
      <c r="E21" s="12"/>
      <c r="F21" s="12"/>
      <c r="G21" s="12"/>
      <c r="H21" s="12"/>
      <c r="I21" s="12"/>
      <c r="J21" s="12"/>
      <c r="K21" s="17"/>
      <c r="L21" s="12"/>
      <c r="M21" s="12"/>
      <c r="N21" s="17"/>
      <c r="O21" s="12"/>
      <c r="P21" s="12"/>
      <c r="Q21" s="12"/>
      <c r="R21" s="12"/>
      <c r="S21" s="12"/>
      <c r="T21" s="18"/>
      <c r="U21" s="19"/>
      <c r="V21" s="12"/>
      <c r="W21" s="12"/>
      <c r="X21" s="15" t="str">
        <f aca="false">IF(A21="","",IF(AND(D21="Permitido",OR(N21="",O21="No aplica")),"Revisar control","OK"))</f>
        <v/>
      </c>
      <c r="Y21" s="12"/>
      <c r="Z21" s="18"/>
      <c r="AA21" s="12"/>
      <c r="AB21" s="16" t="str">
        <f aca="false">IF(OR(Z21="",AA21=""),"",EDATE(Z21,IF(AA21="Mensual",1,IF(AA21="Trimestral",3,IF(AA21="Semestral",6,12)))))</f>
        <v/>
      </c>
      <c r="AC21" s="15" t="str">
        <f aca="true">IF(AB21="","",IF(AB21&lt;TODAY(),"Vencida",IF(AB21&lt;=TODAY()+30,"Por vencer","Vigente")))</f>
        <v/>
      </c>
      <c r="AD21" s="12"/>
      <c r="AE21" s="17"/>
    </row>
    <row r="22" customFormat="false" ht="15" hidden="false" customHeight="false" outlineLevel="0" collapsed="false">
      <c r="A22" s="12"/>
      <c r="B22" s="12"/>
      <c r="C22" s="17"/>
      <c r="D22" s="12"/>
      <c r="E22" s="12"/>
      <c r="F22" s="12"/>
      <c r="G22" s="12"/>
      <c r="H22" s="12"/>
      <c r="I22" s="12"/>
      <c r="J22" s="12"/>
      <c r="K22" s="17"/>
      <c r="L22" s="12"/>
      <c r="M22" s="12"/>
      <c r="N22" s="17"/>
      <c r="O22" s="12"/>
      <c r="P22" s="12"/>
      <c r="Q22" s="12"/>
      <c r="R22" s="12"/>
      <c r="S22" s="12"/>
      <c r="T22" s="18"/>
      <c r="U22" s="19"/>
      <c r="V22" s="12"/>
      <c r="W22" s="12"/>
      <c r="X22" s="15" t="str">
        <f aca="false">IF(A22="","",IF(AND(D22="Permitido",OR(N22="",O22="No aplica")),"Revisar control","OK"))</f>
        <v/>
      </c>
      <c r="Y22" s="12"/>
      <c r="Z22" s="18"/>
      <c r="AA22" s="12"/>
      <c r="AB22" s="16" t="str">
        <f aca="false">IF(OR(Z22="",AA22=""),"",EDATE(Z22,IF(AA22="Mensual",1,IF(AA22="Trimestral",3,IF(AA22="Semestral",6,12)))))</f>
        <v/>
      </c>
      <c r="AC22" s="15" t="str">
        <f aca="true">IF(AB22="","",IF(AB22&lt;TODAY(),"Vencida",IF(AB22&lt;=TODAY()+30,"Por vencer","Vigente")))</f>
        <v/>
      </c>
      <c r="AD22" s="12"/>
      <c r="AE22" s="17"/>
    </row>
    <row r="23" customFormat="false" ht="15" hidden="false" customHeight="false" outlineLevel="0" collapsed="false">
      <c r="A23" s="12"/>
      <c r="B23" s="12"/>
      <c r="C23" s="17"/>
      <c r="D23" s="12"/>
      <c r="E23" s="12"/>
      <c r="F23" s="12"/>
      <c r="G23" s="12"/>
      <c r="H23" s="12"/>
      <c r="I23" s="12"/>
      <c r="J23" s="12"/>
      <c r="K23" s="17"/>
      <c r="L23" s="12"/>
      <c r="M23" s="12"/>
      <c r="N23" s="17"/>
      <c r="O23" s="12"/>
      <c r="P23" s="12"/>
      <c r="Q23" s="12"/>
      <c r="R23" s="12"/>
      <c r="S23" s="12"/>
      <c r="T23" s="18"/>
      <c r="U23" s="19"/>
      <c r="V23" s="12"/>
      <c r="W23" s="12"/>
      <c r="X23" s="15" t="str">
        <f aca="false">IF(A23="","",IF(AND(D23="Permitido",OR(N23="",O23="No aplica")),"Revisar control","OK"))</f>
        <v/>
      </c>
      <c r="Y23" s="12"/>
      <c r="Z23" s="18"/>
      <c r="AA23" s="12"/>
      <c r="AB23" s="16" t="str">
        <f aca="false">IF(OR(Z23="",AA23=""),"",EDATE(Z23,IF(AA23="Mensual",1,IF(AA23="Trimestral",3,IF(AA23="Semestral",6,12)))))</f>
        <v/>
      </c>
      <c r="AC23" s="15" t="str">
        <f aca="true">IF(AB23="","",IF(AB23&lt;TODAY(),"Vencida",IF(AB23&lt;=TODAY()+30,"Por vencer","Vigente")))</f>
        <v/>
      </c>
      <c r="AD23" s="12"/>
      <c r="AE23" s="17"/>
    </row>
    <row r="24" customFormat="false" ht="15" hidden="false" customHeight="false" outlineLevel="0" collapsed="false">
      <c r="A24" s="12"/>
      <c r="B24" s="12"/>
      <c r="C24" s="17"/>
      <c r="D24" s="12"/>
      <c r="E24" s="12"/>
      <c r="F24" s="12"/>
      <c r="G24" s="12"/>
      <c r="H24" s="12"/>
      <c r="I24" s="12"/>
      <c r="J24" s="12"/>
      <c r="K24" s="17"/>
      <c r="L24" s="12"/>
      <c r="M24" s="12"/>
      <c r="N24" s="17"/>
      <c r="O24" s="12"/>
      <c r="P24" s="12"/>
      <c r="Q24" s="12"/>
      <c r="R24" s="12"/>
      <c r="S24" s="12"/>
      <c r="T24" s="18"/>
      <c r="U24" s="19"/>
      <c r="V24" s="12"/>
      <c r="W24" s="12"/>
      <c r="X24" s="15" t="str">
        <f aca="false">IF(A24="","",IF(AND(D24="Permitido",OR(N24="",O24="No aplica")),"Revisar control","OK"))</f>
        <v/>
      </c>
      <c r="Y24" s="12"/>
      <c r="Z24" s="18"/>
      <c r="AA24" s="12"/>
      <c r="AB24" s="16" t="str">
        <f aca="false">IF(OR(Z24="",AA24=""),"",EDATE(Z24,IF(AA24="Mensual",1,IF(AA24="Trimestral",3,IF(AA24="Semestral",6,12)))))</f>
        <v/>
      </c>
      <c r="AC24" s="15" t="str">
        <f aca="true">IF(AB24="","",IF(AB24&lt;TODAY(),"Vencida",IF(AB24&lt;=TODAY()+30,"Por vencer","Vigente")))</f>
        <v/>
      </c>
      <c r="AD24" s="12"/>
      <c r="AE24" s="17"/>
    </row>
    <row r="25" customFormat="false" ht="15" hidden="false" customHeight="false" outlineLevel="0" collapsed="false">
      <c r="A25" s="12"/>
      <c r="B25" s="12"/>
      <c r="C25" s="17"/>
      <c r="D25" s="12"/>
      <c r="E25" s="12"/>
      <c r="F25" s="12"/>
      <c r="G25" s="12"/>
      <c r="H25" s="12"/>
      <c r="I25" s="12"/>
      <c r="J25" s="12"/>
      <c r="K25" s="17"/>
      <c r="L25" s="12"/>
      <c r="M25" s="12"/>
      <c r="N25" s="17"/>
      <c r="O25" s="12"/>
      <c r="P25" s="12"/>
      <c r="Q25" s="12"/>
      <c r="R25" s="12"/>
      <c r="S25" s="12"/>
      <c r="T25" s="18"/>
      <c r="U25" s="19"/>
      <c r="V25" s="12"/>
      <c r="W25" s="12"/>
      <c r="X25" s="15" t="str">
        <f aca="false">IF(A25="","",IF(AND(D25="Permitido",OR(N25="",O25="No aplica")),"Revisar control","OK"))</f>
        <v/>
      </c>
      <c r="Y25" s="12"/>
      <c r="Z25" s="18"/>
      <c r="AA25" s="12"/>
      <c r="AB25" s="16" t="str">
        <f aca="false">IF(OR(Z25="",AA25=""),"",EDATE(Z25,IF(AA25="Mensual",1,IF(AA25="Trimestral",3,IF(AA25="Semestral",6,12)))))</f>
        <v/>
      </c>
      <c r="AC25" s="15" t="str">
        <f aca="true">IF(AB25="","",IF(AB25&lt;TODAY(),"Vencida",IF(AB25&lt;=TODAY()+30,"Por vencer","Vigente")))</f>
        <v/>
      </c>
      <c r="AD25" s="12"/>
      <c r="AE25" s="17"/>
    </row>
    <row r="26" customFormat="false" ht="15" hidden="false" customHeight="false" outlineLevel="0" collapsed="false">
      <c r="A26" s="12"/>
      <c r="B26" s="12"/>
      <c r="C26" s="17"/>
      <c r="D26" s="12"/>
      <c r="E26" s="12"/>
      <c r="F26" s="12"/>
      <c r="G26" s="12"/>
      <c r="H26" s="12"/>
      <c r="I26" s="12"/>
      <c r="J26" s="12"/>
      <c r="K26" s="17"/>
      <c r="L26" s="12"/>
      <c r="M26" s="12"/>
      <c r="N26" s="17"/>
      <c r="O26" s="12"/>
      <c r="P26" s="12"/>
      <c r="Q26" s="12"/>
      <c r="R26" s="12"/>
      <c r="S26" s="12"/>
      <c r="T26" s="18"/>
      <c r="U26" s="19"/>
      <c r="V26" s="12"/>
      <c r="W26" s="12"/>
      <c r="X26" s="15" t="str">
        <f aca="false">IF(A26="","",IF(AND(D26="Permitido",OR(N26="",O26="No aplica")),"Revisar control","OK"))</f>
        <v/>
      </c>
      <c r="Y26" s="12"/>
      <c r="Z26" s="18"/>
      <c r="AA26" s="12"/>
      <c r="AB26" s="16" t="str">
        <f aca="false">IF(OR(Z26="",AA26=""),"",EDATE(Z26,IF(AA26="Mensual",1,IF(AA26="Trimestral",3,IF(AA26="Semestral",6,12)))))</f>
        <v/>
      </c>
      <c r="AC26" s="15" t="str">
        <f aca="true">IF(AB26="","",IF(AB26&lt;TODAY(),"Vencida",IF(AB26&lt;=TODAY()+30,"Por vencer","Vigente")))</f>
        <v/>
      </c>
      <c r="AD26" s="12"/>
      <c r="AE26" s="17"/>
    </row>
    <row r="27" customFormat="false" ht="15" hidden="false" customHeight="false" outlineLevel="0" collapsed="false">
      <c r="A27" s="12"/>
      <c r="B27" s="12"/>
      <c r="C27" s="17"/>
      <c r="D27" s="12"/>
      <c r="E27" s="12"/>
      <c r="F27" s="12"/>
      <c r="G27" s="12"/>
      <c r="H27" s="12"/>
      <c r="I27" s="12"/>
      <c r="J27" s="12"/>
      <c r="K27" s="17"/>
      <c r="L27" s="12"/>
      <c r="M27" s="12"/>
      <c r="N27" s="17"/>
      <c r="O27" s="12"/>
      <c r="P27" s="12"/>
      <c r="Q27" s="12"/>
      <c r="R27" s="12"/>
      <c r="S27" s="12"/>
      <c r="T27" s="18"/>
      <c r="U27" s="19"/>
      <c r="V27" s="12"/>
      <c r="W27" s="12"/>
      <c r="X27" s="15" t="str">
        <f aca="false">IF(A27="","",IF(AND(D27="Permitido",OR(N27="",O27="No aplica")),"Revisar control","OK"))</f>
        <v/>
      </c>
      <c r="Y27" s="12"/>
      <c r="Z27" s="18"/>
      <c r="AA27" s="12"/>
      <c r="AB27" s="16" t="str">
        <f aca="false">IF(OR(Z27="",AA27=""),"",EDATE(Z27,IF(AA27="Mensual",1,IF(AA27="Trimestral",3,IF(AA27="Semestral",6,12)))))</f>
        <v/>
      </c>
      <c r="AC27" s="15" t="str">
        <f aca="true">IF(AB27="","",IF(AB27&lt;TODAY(),"Vencida",IF(AB27&lt;=TODAY()+30,"Por vencer","Vigente")))</f>
        <v/>
      </c>
      <c r="AD27" s="12"/>
      <c r="AE27" s="17"/>
    </row>
    <row r="28" customFormat="false" ht="15" hidden="false" customHeight="false" outlineLevel="0" collapsed="false">
      <c r="A28" s="12"/>
      <c r="B28" s="12"/>
      <c r="C28" s="17"/>
      <c r="D28" s="12"/>
      <c r="E28" s="12"/>
      <c r="F28" s="12"/>
      <c r="G28" s="12"/>
      <c r="H28" s="12"/>
      <c r="I28" s="12"/>
      <c r="J28" s="12"/>
      <c r="K28" s="17"/>
      <c r="L28" s="12"/>
      <c r="M28" s="12"/>
      <c r="N28" s="17"/>
      <c r="O28" s="12"/>
      <c r="P28" s="12"/>
      <c r="Q28" s="12"/>
      <c r="R28" s="12"/>
      <c r="S28" s="12"/>
      <c r="T28" s="18"/>
      <c r="U28" s="19"/>
      <c r="V28" s="12"/>
      <c r="W28" s="12"/>
      <c r="X28" s="15" t="str">
        <f aca="false">IF(A28="","",IF(AND(D28="Permitido",OR(N28="",O28="No aplica")),"Revisar control","OK"))</f>
        <v/>
      </c>
      <c r="Y28" s="12"/>
      <c r="Z28" s="18"/>
      <c r="AA28" s="12"/>
      <c r="AB28" s="16" t="str">
        <f aca="false">IF(OR(Z28="",AA28=""),"",EDATE(Z28,IF(AA28="Mensual",1,IF(AA28="Trimestral",3,IF(AA28="Semestral",6,12)))))</f>
        <v/>
      </c>
      <c r="AC28" s="15" t="str">
        <f aca="true">IF(AB28="","",IF(AB28&lt;TODAY(),"Vencida",IF(AB28&lt;=TODAY()+30,"Por vencer","Vigente")))</f>
        <v/>
      </c>
      <c r="AD28" s="12"/>
      <c r="AE28" s="17"/>
    </row>
    <row r="29" customFormat="false" ht="15" hidden="false" customHeight="false" outlineLevel="0" collapsed="false">
      <c r="A29" s="12"/>
      <c r="B29" s="12"/>
      <c r="C29" s="17"/>
      <c r="D29" s="12"/>
      <c r="E29" s="12"/>
      <c r="F29" s="12"/>
      <c r="G29" s="12"/>
      <c r="H29" s="12"/>
      <c r="I29" s="12"/>
      <c r="J29" s="12"/>
      <c r="K29" s="17"/>
      <c r="L29" s="12"/>
      <c r="M29" s="12"/>
      <c r="N29" s="17"/>
      <c r="O29" s="12"/>
      <c r="P29" s="12"/>
      <c r="Q29" s="12"/>
      <c r="R29" s="12"/>
      <c r="S29" s="12"/>
      <c r="T29" s="18"/>
      <c r="U29" s="19"/>
      <c r="V29" s="12"/>
      <c r="W29" s="12"/>
      <c r="X29" s="15" t="str">
        <f aca="false">IF(A29="","",IF(AND(D29="Permitido",OR(N29="",O29="No aplica")),"Revisar control","OK"))</f>
        <v/>
      </c>
      <c r="Y29" s="12"/>
      <c r="Z29" s="18"/>
      <c r="AA29" s="12"/>
      <c r="AB29" s="16" t="str">
        <f aca="false">IF(OR(Z29="",AA29=""),"",EDATE(Z29,IF(AA29="Mensual",1,IF(AA29="Trimestral",3,IF(AA29="Semestral",6,12)))))</f>
        <v/>
      </c>
      <c r="AC29" s="15" t="str">
        <f aca="true">IF(AB29="","",IF(AB29&lt;TODAY(),"Vencida",IF(AB29&lt;=TODAY()+30,"Por vencer","Vigente")))</f>
        <v/>
      </c>
      <c r="AD29" s="12"/>
      <c r="AE29" s="17"/>
    </row>
    <row r="30" customFormat="false" ht="15" hidden="false" customHeight="false" outlineLevel="0" collapsed="false">
      <c r="A30" s="12"/>
      <c r="B30" s="12"/>
      <c r="C30" s="17"/>
      <c r="D30" s="12"/>
      <c r="E30" s="12"/>
      <c r="F30" s="12"/>
      <c r="G30" s="12"/>
      <c r="H30" s="12"/>
      <c r="I30" s="12"/>
      <c r="J30" s="12"/>
      <c r="K30" s="17"/>
      <c r="L30" s="12"/>
      <c r="M30" s="12"/>
      <c r="N30" s="17"/>
      <c r="O30" s="12"/>
      <c r="P30" s="12"/>
      <c r="Q30" s="12"/>
      <c r="R30" s="12"/>
      <c r="S30" s="12"/>
      <c r="T30" s="18"/>
      <c r="U30" s="19"/>
      <c r="V30" s="12"/>
      <c r="W30" s="12"/>
      <c r="X30" s="15" t="str">
        <f aca="false">IF(A30="","",IF(AND(D30="Permitido",OR(N30="",O30="No aplica")),"Revisar control","OK"))</f>
        <v/>
      </c>
      <c r="Y30" s="12"/>
      <c r="Z30" s="18"/>
      <c r="AA30" s="12"/>
      <c r="AB30" s="16" t="str">
        <f aca="false">IF(OR(Z30="",AA30=""),"",EDATE(Z30,IF(AA30="Mensual",1,IF(AA30="Trimestral",3,IF(AA30="Semestral",6,12)))))</f>
        <v/>
      </c>
      <c r="AC30" s="15" t="str">
        <f aca="true">IF(AB30="","",IF(AB30&lt;TODAY(),"Vencida",IF(AB30&lt;=TODAY()+30,"Por vencer","Vigente")))</f>
        <v/>
      </c>
      <c r="AD30" s="12"/>
      <c r="AE30" s="17"/>
    </row>
    <row r="31" customFormat="false" ht="15" hidden="false" customHeight="false" outlineLevel="0" collapsed="false">
      <c r="A31" s="12"/>
      <c r="B31" s="12"/>
      <c r="C31" s="17"/>
      <c r="D31" s="12"/>
      <c r="E31" s="12"/>
      <c r="F31" s="12"/>
      <c r="G31" s="12"/>
      <c r="H31" s="12"/>
      <c r="I31" s="12"/>
      <c r="J31" s="12"/>
      <c r="K31" s="17"/>
      <c r="L31" s="12"/>
      <c r="M31" s="12"/>
      <c r="N31" s="17"/>
      <c r="O31" s="12"/>
      <c r="P31" s="12"/>
      <c r="Q31" s="12"/>
      <c r="R31" s="12"/>
      <c r="S31" s="12"/>
      <c r="T31" s="18"/>
      <c r="U31" s="19"/>
      <c r="V31" s="12"/>
      <c r="W31" s="12"/>
      <c r="X31" s="15" t="str">
        <f aca="false">IF(A31="","",IF(AND(D31="Permitido",OR(N31="",O31="No aplica")),"Revisar control","OK"))</f>
        <v/>
      </c>
      <c r="Y31" s="12"/>
      <c r="Z31" s="18"/>
      <c r="AA31" s="12"/>
      <c r="AB31" s="16" t="str">
        <f aca="false">IF(OR(Z31="",AA31=""),"",EDATE(Z31,IF(AA31="Mensual",1,IF(AA31="Trimestral",3,IF(AA31="Semestral",6,12)))))</f>
        <v/>
      </c>
      <c r="AC31" s="15" t="str">
        <f aca="true">IF(AB31="","",IF(AB31&lt;TODAY(),"Vencida",IF(AB31&lt;=TODAY()+30,"Por vencer","Vigente")))</f>
        <v/>
      </c>
      <c r="AD31" s="12"/>
      <c r="AE31" s="17"/>
    </row>
    <row r="32" customFormat="false" ht="15" hidden="false" customHeight="false" outlineLevel="0" collapsed="false">
      <c r="A32" s="12"/>
      <c r="B32" s="12"/>
      <c r="C32" s="17"/>
      <c r="D32" s="12"/>
      <c r="E32" s="12"/>
      <c r="F32" s="12"/>
      <c r="G32" s="12"/>
      <c r="H32" s="12"/>
      <c r="I32" s="12"/>
      <c r="J32" s="12"/>
      <c r="K32" s="17"/>
      <c r="L32" s="12"/>
      <c r="M32" s="12"/>
      <c r="N32" s="17"/>
      <c r="O32" s="12"/>
      <c r="P32" s="12"/>
      <c r="Q32" s="12"/>
      <c r="R32" s="12"/>
      <c r="S32" s="12"/>
      <c r="T32" s="18"/>
      <c r="U32" s="19"/>
      <c r="V32" s="12"/>
      <c r="W32" s="12"/>
      <c r="X32" s="15" t="str">
        <f aca="false">IF(A32="","",IF(AND(D32="Permitido",OR(N32="",O32="No aplica")),"Revisar control","OK"))</f>
        <v/>
      </c>
      <c r="Y32" s="12"/>
      <c r="Z32" s="18"/>
      <c r="AA32" s="12"/>
      <c r="AB32" s="16" t="str">
        <f aca="false">IF(OR(Z32="",AA32=""),"",EDATE(Z32,IF(AA32="Mensual",1,IF(AA32="Trimestral",3,IF(AA32="Semestral",6,12)))))</f>
        <v/>
      </c>
      <c r="AC32" s="15" t="str">
        <f aca="true">IF(AB32="","",IF(AB32&lt;TODAY(),"Vencida",IF(AB32&lt;=TODAY()+30,"Por vencer","Vigente")))</f>
        <v/>
      </c>
      <c r="AD32" s="12"/>
      <c r="AE32" s="17"/>
    </row>
    <row r="33" customFormat="false" ht="15" hidden="false" customHeight="false" outlineLevel="0" collapsed="false">
      <c r="A33" s="12"/>
      <c r="B33" s="12"/>
      <c r="C33" s="17"/>
      <c r="D33" s="12"/>
      <c r="E33" s="12"/>
      <c r="F33" s="12"/>
      <c r="G33" s="12"/>
      <c r="H33" s="12"/>
      <c r="I33" s="12"/>
      <c r="J33" s="12"/>
      <c r="K33" s="17"/>
      <c r="L33" s="12"/>
      <c r="M33" s="12"/>
      <c r="N33" s="17"/>
      <c r="O33" s="12"/>
      <c r="P33" s="12"/>
      <c r="Q33" s="12"/>
      <c r="R33" s="12"/>
      <c r="S33" s="12"/>
      <c r="T33" s="18"/>
      <c r="U33" s="19"/>
      <c r="V33" s="12"/>
      <c r="W33" s="12"/>
      <c r="X33" s="15" t="str">
        <f aca="false">IF(A33="","",IF(AND(D33="Permitido",OR(N33="",O33="No aplica")),"Revisar control","OK"))</f>
        <v/>
      </c>
      <c r="Y33" s="12"/>
      <c r="Z33" s="18"/>
      <c r="AA33" s="12"/>
      <c r="AB33" s="16" t="str">
        <f aca="false">IF(OR(Z33="",AA33=""),"",EDATE(Z33,IF(AA33="Mensual",1,IF(AA33="Trimestral",3,IF(AA33="Semestral",6,12)))))</f>
        <v/>
      </c>
      <c r="AC33" s="15" t="str">
        <f aca="true">IF(AB33="","",IF(AB33&lt;TODAY(),"Vencida",IF(AB33&lt;=TODAY()+30,"Por vencer","Vigente")))</f>
        <v/>
      </c>
      <c r="AD33" s="12"/>
      <c r="AE33" s="17"/>
    </row>
    <row r="34" customFormat="false" ht="15" hidden="false" customHeight="false" outlineLevel="0" collapsed="false">
      <c r="A34" s="12"/>
      <c r="B34" s="12"/>
      <c r="C34" s="17"/>
      <c r="D34" s="12"/>
      <c r="E34" s="12"/>
      <c r="F34" s="12"/>
      <c r="G34" s="12"/>
      <c r="H34" s="12"/>
      <c r="I34" s="12"/>
      <c r="J34" s="12"/>
      <c r="K34" s="17"/>
      <c r="L34" s="12"/>
      <c r="M34" s="12"/>
      <c r="N34" s="17"/>
      <c r="O34" s="12"/>
      <c r="P34" s="12"/>
      <c r="Q34" s="12"/>
      <c r="R34" s="12"/>
      <c r="S34" s="12"/>
      <c r="T34" s="18"/>
      <c r="U34" s="19"/>
      <c r="V34" s="12"/>
      <c r="W34" s="12"/>
      <c r="X34" s="15" t="str">
        <f aca="false">IF(A34="","",IF(AND(D34="Permitido",OR(N34="",O34="No aplica")),"Revisar control","OK"))</f>
        <v/>
      </c>
      <c r="Y34" s="12"/>
      <c r="Z34" s="18"/>
      <c r="AA34" s="12"/>
      <c r="AB34" s="16" t="str">
        <f aca="false">IF(OR(Z34="",AA34=""),"",EDATE(Z34,IF(AA34="Mensual",1,IF(AA34="Trimestral",3,IF(AA34="Semestral",6,12)))))</f>
        <v/>
      </c>
      <c r="AC34" s="15" t="str">
        <f aca="true">IF(AB34="","",IF(AB34&lt;TODAY(),"Vencida",IF(AB34&lt;=TODAY()+30,"Por vencer","Vigente")))</f>
        <v/>
      </c>
      <c r="AD34" s="12"/>
      <c r="AE34" s="17"/>
    </row>
    <row r="35" customFormat="false" ht="15" hidden="false" customHeight="false" outlineLevel="0" collapsed="false">
      <c r="A35" s="12"/>
      <c r="B35" s="12"/>
      <c r="C35" s="17"/>
      <c r="D35" s="12"/>
      <c r="E35" s="12"/>
      <c r="F35" s="12"/>
      <c r="G35" s="12"/>
      <c r="H35" s="12"/>
      <c r="I35" s="12"/>
      <c r="J35" s="12"/>
      <c r="K35" s="17"/>
      <c r="L35" s="12"/>
      <c r="M35" s="12"/>
      <c r="N35" s="17"/>
      <c r="O35" s="12"/>
      <c r="P35" s="12"/>
      <c r="Q35" s="12"/>
      <c r="R35" s="12"/>
      <c r="S35" s="12"/>
      <c r="T35" s="18"/>
      <c r="U35" s="19"/>
      <c r="V35" s="12"/>
      <c r="W35" s="12"/>
      <c r="X35" s="15" t="str">
        <f aca="false">IF(A35="","",IF(AND(D35="Permitido",OR(N35="",O35="No aplica")),"Revisar control","OK"))</f>
        <v/>
      </c>
      <c r="Y35" s="12"/>
      <c r="Z35" s="18"/>
      <c r="AA35" s="12"/>
      <c r="AB35" s="16" t="str">
        <f aca="false">IF(OR(Z35="",AA35=""),"",EDATE(Z35,IF(AA35="Mensual",1,IF(AA35="Trimestral",3,IF(AA35="Semestral",6,12)))))</f>
        <v/>
      </c>
      <c r="AC35" s="15" t="str">
        <f aca="true">IF(AB35="","",IF(AB35&lt;TODAY(),"Vencida",IF(AB35&lt;=TODAY()+30,"Por vencer","Vigente")))</f>
        <v/>
      </c>
      <c r="AD35" s="12"/>
      <c r="AE35" s="17"/>
    </row>
    <row r="36" customFormat="false" ht="15" hidden="false" customHeight="false" outlineLevel="0" collapsed="false">
      <c r="A36" s="12"/>
      <c r="B36" s="12"/>
      <c r="C36" s="17"/>
      <c r="D36" s="12"/>
      <c r="E36" s="12"/>
      <c r="F36" s="12"/>
      <c r="G36" s="12"/>
      <c r="H36" s="12"/>
      <c r="I36" s="12"/>
      <c r="J36" s="12"/>
      <c r="K36" s="17"/>
      <c r="L36" s="12"/>
      <c r="M36" s="12"/>
      <c r="N36" s="17"/>
      <c r="O36" s="12"/>
      <c r="P36" s="12"/>
      <c r="Q36" s="12"/>
      <c r="R36" s="12"/>
      <c r="S36" s="12"/>
      <c r="T36" s="18"/>
      <c r="U36" s="19"/>
      <c r="V36" s="12"/>
      <c r="W36" s="12"/>
      <c r="X36" s="15" t="str">
        <f aca="false">IF(A36="","",IF(AND(D36="Permitido",OR(N36="",O36="No aplica")),"Revisar control","OK"))</f>
        <v/>
      </c>
      <c r="Y36" s="12"/>
      <c r="Z36" s="18"/>
      <c r="AA36" s="12"/>
      <c r="AB36" s="16" t="str">
        <f aca="false">IF(OR(Z36="",AA36=""),"",EDATE(Z36,IF(AA36="Mensual",1,IF(AA36="Trimestral",3,IF(AA36="Semestral",6,12)))))</f>
        <v/>
      </c>
      <c r="AC36" s="15" t="str">
        <f aca="true">IF(AB36="","",IF(AB36&lt;TODAY(),"Vencida",IF(AB36&lt;=TODAY()+30,"Por vencer","Vigente")))</f>
        <v/>
      </c>
      <c r="AD36" s="12"/>
      <c r="AE36" s="17"/>
    </row>
    <row r="37" customFormat="false" ht="15" hidden="false" customHeight="false" outlineLevel="0" collapsed="false">
      <c r="A37" s="12"/>
      <c r="B37" s="12"/>
      <c r="C37" s="17"/>
      <c r="D37" s="12"/>
      <c r="E37" s="12"/>
      <c r="F37" s="12"/>
      <c r="G37" s="12"/>
      <c r="H37" s="12"/>
      <c r="I37" s="12"/>
      <c r="J37" s="12"/>
      <c r="K37" s="17"/>
      <c r="L37" s="12"/>
      <c r="M37" s="12"/>
      <c r="N37" s="17"/>
      <c r="O37" s="12"/>
      <c r="P37" s="12"/>
      <c r="Q37" s="12"/>
      <c r="R37" s="12"/>
      <c r="S37" s="12"/>
      <c r="T37" s="18"/>
      <c r="U37" s="19"/>
      <c r="V37" s="12"/>
      <c r="W37" s="12"/>
      <c r="X37" s="15" t="str">
        <f aca="false">IF(A37="","",IF(AND(D37="Permitido",OR(N37="",O37="No aplica")),"Revisar control","OK"))</f>
        <v/>
      </c>
      <c r="Y37" s="12"/>
      <c r="Z37" s="18"/>
      <c r="AA37" s="12"/>
      <c r="AB37" s="16" t="str">
        <f aca="false">IF(OR(Z37="",AA37=""),"",EDATE(Z37,IF(AA37="Mensual",1,IF(AA37="Trimestral",3,IF(AA37="Semestral",6,12)))))</f>
        <v/>
      </c>
      <c r="AC37" s="15" t="str">
        <f aca="true">IF(AB37="","",IF(AB37&lt;TODAY(),"Vencida",IF(AB37&lt;=TODAY()+30,"Por vencer","Vigente")))</f>
        <v/>
      </c>
      <c r="AD37" s="12"/>
      <c r="AE37" s="17"/>
    </row>
    <row r="38" customFormat="false" ht="15" hidden="false" customHeight="false" outlineLevel="0" collapsed="false">
      <c r="A38" s="12"/>
      <c r="B38" s="12"/>
      <c r="C38" s="17"/>
      <c r="D38" s="12"/>
      <c r="E38" s="12"/>
      <c r="F38" s="12"/>
      <c r="G38" s="12"/>
      <c r="H38" s="12"/>
      <c r="I38" s="12"/>
      <c r="J38" s="12"/>
      <c r="K38" s="17"/>
      <c r="L38" s="12"/>
      <c r="M38" s="12"/>
      <c r="N38" s="17"/>
      <c r="O38" s="12"/>
      <c r="P38" s="12"/>
      <c r="Q38" s="12"/>
      <c r="R38" s="12"/>
      <c r="S38" s="12"/>
      <c r="T38" s="18"/>
      <c r="U38" s="19"/>
      <c r="V38" s="12"/>
      <c r="W38" s="12"/>
      <c r="X38" s="15" t="str">
        <f aca="false">IF(A38="","",IF(AND(D38="Permitido",OR(N38="",O38="No aplica")),"Revisar control","OK"))</f>
        <v/>
      </c>
      <c r="Y38" s="12"/>
      <c r="Z38" s="18"/>
      <c r="AA38" s="12"/>
      <c r="AB38" s="16" t="str">
        <f aca="false">IF(OR(Z38="",AA38=""),"",EDATE(Z38,IF(AA38="Mensual",1,IF(AA38="Trimestral",3,IF(AA38="Semestral",6,12)))))</f>
        <v/>
      </c>
      <c r="AC38" s="15" t="str">
        <f aca="true">IF(AB38="","",IF(AB38&lt;TODAY(),"Vencida",IF(AB38&lt;=TODAY()+30,"Por vencer","Vigente")))</f>
        <v/>
      </c>
      <c r="AD38" s="12"/>
      <c r="AE38" s="17"/>
    </row>
    <row r="39" customFormat="false" ht="15" hidden="false" customHeight="false" outlineLevel="0" collapsed="false">
      <c r="A39" s="12"/>
      <c r="B39" s="12"/>
      <c r="C39" s="17"/>
      <c r="D39" s="12"/>
      <c r="E39" s="12"/>
      <c r="F39" s="12"/>
      <c r="G39" s="12"/>
      <c r="H39" s="12"/>
      <c r="I39" s="12"/>
      <c r="J39" s="12"/>
      <c r="K39" s="17"/>
      <c r="L39" s="12"/>
      <c r="M39" s="12"/>
      <c r="N39" s="17"/>
      <c r="O39" s="12"/>
      <c r="P39" s="12"/>
      <c r="Q39" s="12"/>
      <c r="R39" s="12"/>
      <c r="S39" s="12"/>
      <c r="T39" s="18"/>
      <c r="U39" s="19"/>
      <c r="V39" s="12"/>
      <c r="W39" s="12"/>
      <c r="X39" s="15" t="str">
        <f aca="false">IF(A39="","",IF(AND(D39="Permitido",OR(N39="",O39="No aplica")),"Revisar control","OK"))</f>
        <v/>
      </c>
      <c r="Y39" s="12"/>
      <c r="Z39" s="18"/>
      <c r="AA39" s="12"/>
      <c r="AB39" s="16" t="str">
        <f aca="false">IF(OR(Z39="",AA39=""),"",EDATE(Z39,IF(AA39="Mensual",1,IF(AA39="Trimestral",3,IF(AA39="Semestral",6,12)))))</f>
        <v/>
      </c>
      <c r="AC39" s="15" t="str">
        <f aca="true">IF(AB39="","",IF(AB39&lt;TODAY(),"Vencida",IF(AB39&lt;=TODAY()+30,"Por vencer","Vigente")))</f>
        <v/>
      </c>
      <c r="AD39" s="12"/>
      <c r="AE39" s="17"/>
    </row>
    <row r="40" customFormat="false" ht="15" hidden="false" customHeight="false" outlineLevel="0" collapsed="false">
      <c r="A40" s="12"/>
      <c r="B40" s="12"/>
      <c r="C40" s="17"/>
      <c r="D40" s="12"/>
      <c r="E40" s="12"/>
      <c r="F40" s="12"/>
      <c r="G40" s="12"/>
      <c r="H40" s="12"/>
      <c r="I40" s="12"/>
      <c r="J40" s="12"/>
      <c r="K40" s="17"/>
      <c r="L40" s="12"/>
      <c r="M40" s="12"/>
      <c r="N40" s="17"/>
      <c r="O40" s="12"/>
      <c r="P40" s="12"/>
      <c r="Q40" s="12"/>
      <c r="R40" s="12"/>
      <c r="S40" s="12"/>
      <c r="T40" s="18"/>
      <c r="U40" s="19"/>
      <c r="V40" s="12"/>
      <c r="W40" s="12"/>
      <c r="X40" s="15" t="str">
        <f aca="false">IF(A40="","",IF(AND(D40="Permitido",OR(N40="",O40="No aplica")),"Revisar control","OK"))</f>
        <v/>
      </c>
      <c r="Y40" s="12"/>
      <c r="Z40" s="18"/>
      <c r="AA40" s="12"/>
      <c r="AB40" s="16" t="str">
        <f aca="false">IF(OR(Z40="",AA40=""),"",EDATE(Z40,IF(AA40="Mensual",1,IF(AA40="Trimestral",3,IF(AA40="Semestral",6,12)))))</f>
        <v/>
      </c>
      <c r="AC40" s="15" t="str">
        <f aca="true">IF(AB40="","",IF(AB40&lt;TODAY(),"Vencida",IF(AB40&lt;=TODAY()+30,"Por vencer","Vigente")))</f>
        <v/>
      </c>
      <c r="AD40" s="12"/>
      <c r="AE40" s="17"/>
    </row>
    <row r="41" customFormat="false" ht="15" hidden="false" customHeight="false" outlineLevel="0" collapsed="false">
      <c r="A41" s="12"/>
      <c r="B41" s="12"/>
      <c r="C41" s="17"/>
      <c r="D41" s="12"/>
      <c r="E41" s="12"/>
      <c r="F41" s="12"/>
      <c r="G41" s="12"/>
      <c r="H41" s="12"/>
      <c r="I41" s="12"/>
      <c r="J41" s="12"/>
      <c r="K41" s="17"/>
      <c r="L41" s="12"/>
      <c r="M41" s="12"/>
      <c r="N41" s="17"/>
      <c r="O41" s="12"/>
      <c r="P41" s="12"/>
      <c r="Q41" s="12"/>
      <c r="R41" s="12"/>
      <c r="S41" s="12"/>
      <c r="T41" s="18"/>
      <c r="U41" s="19"/>
      <c r="V41" s="12"/>
      <c r="W41" s="12"/>
      <c r="X41" s="15" t="str">
        <f aca="false">IF(A41="","",IF(AND(D41="Permitido",OR(N41="",O41="No aplica")),"Revisar control","OK"))</f>
        <v/>
      </c>
      <c r="Y41" s="12"/>
      <c r="Z41" s="18"/>
      <c r="AA41" s="12"/>
      <c r="AB41" s="16" t="str">
        <f aca="false">IF(OR(Z41="",AA41=""),"",EDATE(Z41,IF(AA41="Mensual",1,IF(AA41="Trimestral",3,IF(AA41="Semestral",6,12)))))</f>
        <v/>
      </c>
      <c r="AC41" s="15" t="str">
        <f aca="true">IF(AB41="","",IF(AB41&lt;TODAY(),"Vencida",IF(AB41&lt;=TODAY()+30,"Por vencer","Vigente")))</f>
        <v/>
      </c>
      <c r="AD41" s="12"/>
      <c r="AE41" s="17"/>
    </row>
    <row r="42" customFormat="false" ht="15" hidden="false" customHeight="false" outlineLevel="0" collapsed="false">
      <c r="A42" s="12"/>
      <c r="B42" s="12"/>
      <c r="C42" s="17"/>
      <c r="D42" s="12"/>
      <c r="E42" s="12"/>
      <c r="F42" s="12"/>
      <c r="G42" s="12"/>
      <c r="H42" s="12"/>
      <c r="I42" s="12"/>
      <c r="J42" s="12"/>
      <c r="K42" s="17"/>
      <c r="L42" s="12"/>
      <c r="M42" s="12"/>
      <c r="N42" s="17"/>
      <c r="O42" s="12"/>
      <c r="P42" s="12"/>
      <c r="Q42" s="12"/>
      <c r="R42" s="12"/>
      <c r="S42" s="12"/>
      <c r="T42" s="18"/>
      <c r="U42" s="19"/>
      <c r="V42" s="12"/>
      <c r="W42" s="12"/>
      <c r="X42" s="15" t="str">
        <f aca="false">IF(A42="","",IF(AND(D42="Permitido",OR(N42="",O42="No aplica")),"Revisar control","OK"))</f>
        <v/>
      </c>
      <c r="Y42" s="12"/>
      <c r="Z42" s="18"/>
      <c r="AA42" s="12"/>
      <c r="AB42" s="16" t="str">
        <f aca="false">IF(OR(Z42="",AA42=""),"",EDATE(Z42,IF(AA42="Mensual",1,IF(AA42="Trimestral",3,IF(AA42="Semestral",6,12)))))</f>
        <v/>
      </c>
      <c r="AC42" s="15" t="str">
        <f aca="true">IF(AB42="","",IF(AB42&lt;TODAY(),"Vencida",IF(AB42&lt;=TODAY()+30,"Por vencer","Vigente")))</f>
        <v/>
      </c>
      <c r="AD42" s="12"/>
      <c r="AE42" s="17"/>
    </row>
    <row r="43" customFormat="false" ht="15" hidden="false" customHeight="false" outlineLevel="0" collapsed="false">
      <c r="A43" s="12"/>
      <c r="B43" s="12"/>
      <c r="C43" s="17"/>
      <c r="D43" s="12"/>
      <c r="E43" s="12"/>
      <c r="F43" s="12"/>
      <c r="G43" s="12"/>
      <c r="H43" s="12"/>
      <c r="I43" s="12"/>
      <c r="J43" s="12"/>
      <c r="K43" s="17"/>
      <c r="L43" s="12"/>
      <c r="M43" s="12"/>
      <c r="N43" s="17"/>
      <c r="O43" s="12"/>
      <c r="P43" s="12"/>
      <c r="Q43" s="12"/>
      <c r="R43" s="12"/>
      <c r="S43" s="12"/>
      <c r="T43" s="18"/>
      <c r="U43" s="19"/>
      <c r="V43" s="12"/>
      <c r="W43" s="12"/>
      <c r="X43" s="15" t="str">
        <f aca="false">IF(A43="","",IF(AND(D43="Permitido",OR(N43="",O43="No aplica")),"Revisar control","OK"))</f>
        <v/>
      </c>
      <c r="Y43" s="12"/>
      <c r="Z43" s="18"/>
      <c r="AA43" s="12"/>
      <c r="AB43" s="16" t="str">
        <f aca="false">IF(OR(Z43="",AA43=""),"",EDATE(Z43,IF(AA43="Mensual",1,IF(AA43="Trimestral",3,IF(AA43="Semestral",6,12)))))</f>
        <v/>
      </c>
      <c r="AC43" s="15" t="str">
        <f aca="true">IF(AB43="","",IF(AB43&lt;TODAY(),"Vencida",IF(AB43&lt;=TODAY()+30,"Por vencer","Vigente")))</f>
        <v/>
      </c>
      <c r="AD43" s="12"/>
      <c r="AE43" s="17"/>
    </row>
    <row r="44" customFormat="false" ht="15" hidden="false" customHeight="false" outlineLevel="0" collapsed="false">
      <c r="A44" s="12"/>
      <c r="B44" s="12"/>
      <c r="C44" s="17"/>
      <c r="D44" s="12"/>
      <c r="E44" s="12"/>
      <c r="F44" s="12"/>
      <c r="G44" s="12"/>
      <c r="H44" s="12"/>
      <c r="I44" s="12"/>
      <c r="J44" s="12"/>
      <c r="K44" s="17"/>
      <c r="L44" s="12"/>
      <c r="M44" s="12"/>
      <c r="N44" s="17"/>
      <c r="O44" s="12"/>
      <c r="P44" s="12"/>
      <c r="Q44" s="12"/>
      <c r="R44" s="12"/>
      <c r="S44" s="12"/>
      <c r="T44" s="18"/>
      <c r="U44" s="19"/>
      <c r="V44" s="12"/>
      <c r="W44" s="12"/>
      <c r="X44" s="15" t="str">
        <f aca="false">IF(A44="","",IF(AND(D44="Permitido",OR(N44="",O44="No aplica")),"Revisar control","OK"))</f>
        <v/>
      </c>
      <c r="Y44" s="12"/>
      <c r="Z44" s="18"/>
      <c r="AA44" s="12"/>
      <c r="AB44" s="16" t="str">
        <f aca="false">IF(OR(Z44="",AA44=""),"",EDATE(Z44,IF(AA44="Mensual",1,IF(AA44="Trimestral",3,IF(AA44="Semestral",6,12)))))</f>
        <v/>
      </c>
      <c r="AC44" s="15" t="str">
        <f aca="true">IF(AB44="","",IF(AB44&lt;TODAY(),"Vencida",IF(AB44&lt;=TODAY()+30,"Por vencer","Vigente")))</f>
        <v/>
      </c>
      <c r="AD44" s="12"/>
      <c r="AE44" s="17"/>
    </row>
    <row r="45" customFormat="false" ht="15" hidden="false" customHeight="false" outlineLevel="0" collapsed="false">
      <c r="A45" s="12"/>
      <c r="B45" s="12"/>
      <c r="C45" s="17"/>
      <c r="D45" s="12"/>
      <c r="E45" s="12"/>
      <c r="F45" s="12"/>
      <c r="G45" s="12"/>
      <c r="H45" s="12"/>
      <c r="I45" s="12"/>
      <c r="J45" s="12"/>
      <c r="K45" s="17"/>
      <c r="L45" s="12"/>
      <c r="M45" s="12"/>
      <c r="N45" s="17"/>
      <c r="O45" s="12"/>
      <c r="P45" s="12"/>
      <c r="Q45" s="12"/>
      <c r="R45" s="12"/>
      <c r="S45" s="12"/>
      <c r="T45" s="18"/>
      <c r="U45" s="19"/>
      <c r="V45" s="12"/>
      <c r="W45" s="12"/>
      <c r="X45" s="15" t="str">
        <f aca="false">IF(A45="","",IF(AND(D45="Permitido",OR(N45="",O45="No aplica")),"Revisar control","OK"))</f>
        <v/>
      </c>
      <c r="Y45" s="12"/>
      <c r="Z45" s="18"/>
      <c r="AA45" s="12"/>
      <c r="AB45" s="16" t="str">
        <f aca="false">IF(OR(Z45="",AA45=""),"",EDATE(Z45,IF(AA45="Mensual",1,IF(AA45="Trimestral",3,IF(AA45="Semestral",6,12)))))</f>
        <v/>
      </c>
      <c r="AC45" s="15" t="str">
        <f aca="true">IF(AB45="","",IF(AB45&lt;TODAY(),"Vencida",IF(AB45&lt;=TODAY()+30,"Por vencer","Vigente")))</f>
        <v/>
      </c>
      <c r="AD45" s="12"/>
      <c r="AE45" s="17"/>
    </row>
    <row r="46" customFormat="false" ht="15" hidden="false" customHeight="false" outlineLevel="0" collapsed="false">
      <c r="A46" s="12"/>
      <c r="B46" s="12"/>
      <c r="C46" s="17"/>
      <c r="D46" s="12"/>
      <c r="E46" s="12"/>
      <c r="F46" s="12"/>
      <c r="G46" s="12"/>
      <c r="H46" s="12"/>
      <c r="I46" s="12"/>
      <c r="J46" s="12"/>
      <c r="K46" s="17"/>
      <c r="L46" s="12"/>
      <c r="M46" s="12"/>
      <c r="N46" s="17"/>
      <c r="O46" s="12"/>
      <c r="P46" s="12"/>
      <c r="Q46" s="12"/>
      <c r="R46" s="12"/>
      <c r="S46" s="12"/>
      <c r="T46" s="18"/>
      <c r="U46" s="19"/>
      <c r="V46" s="12"/>
      <c r="W46" s="12"/>
      <c r="X46" s="15" t="str">
        <f aca="false">IF(A46="","",IF(AND(D46="Permitido",OR(N46="",O46="No aplica")),"Revisar control","OK"))</f>
        <v/>
      </c>
      <c r="Y46" s="12"/>
      <c r="Z46" s="18"/>
      <c r="AA46" s="12"/>
      <c r="AB46" s="16" t="str">
        <f aca="false">IF(OR(Z46="",AA46=""),"",EDATE(Z46,IF(AA46="Mensual",1,IF(AA46="Trimestral",3,IF(AA46="Semestral",6,12)))))</f>
        <v/>
      </c>
      <c r="AC46" s="15" t="str">
        <f aca="true">IF(AB46="","",IF(AB46&lt;TODAY(),"Vencida",IF(AB46&lt;=TODAY()+30,"Por vencer","Vigente")))</f>
        <v/>
      </c>
      <c r="AD46" s="12"/>
      <c r="AE46" s="17"/>
    </row>
    <row r="47" customFormat="false" ht="15" hidden="false" customHeight="false" outlineLevel="0" collapsed="false">
      <c r="A47" s="12"/>
      <c r="B47" s="12"/>
      <c r="C47" s="17"/>
      <c r="D47" s="12"/>
      <c r="E47" s="12"/>
      <c r="F47" s="12"/>
      <c r="G47" s="12"/>
      <c r="H47" s="12"/>
      <c r="I47" s="12"/>
      <c r="J47" s="12"/>
      <c r="K47" s="17"/>
      <c r="L47" s="12"/>
      <c r="M47" s="12"/>
      <c r="N47" s="17"/>
      <c r="O47" s="12"/>
      <c r="P47" s="12"/>
      <c r="Q47" s="12"/>
      <c r="R47" s="12"/>
      <c r="S47" s="12"/>
      <c r="T47" s="18"/>
      <c r="U47" s="19"/>
      <c r="V47" s="12"/>
      <c r="W47" s="12"/>
      <c r="X47" s="15" t="str">
        <f aca="false">IF(A47="","",IF(AND(D47="Permitido",OR(N47="",O47="No aplica")),"Revisar control","OK"))</f>
        <v/>
      </c>
      <c r="Y47" s="12"/>
      <c r="Z47" s="18"/>
      <c r="AA47" s="12"/>
      <c r="AB47" s="16" t="str">
        <f aca="false">IF(OR(Z47="",AA47=""),"",EDATE(Z47,IF(AA47="Mensual",1,IF(AA47="Trimestral",3,IF(AA47="Semestral",6,12)))))</f>
        <v/>
      </c>
      <c r="AC47" s="15" t="str">
        <f aca="true">IF(AB47="","",IF(AB47&lt;TODAY(),"Vencida",IF(AB47&lt;=TODAY()+30,"Por vencer","Vigente")))</f>
        <v/>
      </c>
      <c r="AD47" s="12"/>
      <c r="AE47" s="17"/>
    </row>
    <row r="48" customFormat="false" ht="15" hidden="false" customHeight="false" outlineLevel="0" collapsed="false">
      <c r="A48" s="12"/>
      <c r="B48" s="12"/>
      <c r="C48" s="17"/>
      <c r="D48" s="12"/>
      <c r="E48" s="12"/>
      <c r="F48" s="12"/>
      <c r="G48" s="12"/>
      <c r="H48" s="12"/>
      <c r="I48" s="12"/>
      <c r="J48" s="12"/>
      <c r="K48" s="17"/>
      <c r="L48" s="12"/>
      <c r="M48" s="12"/>
      <c r="N48" s="17"/>
      <c r="O48" s="12"/>
      <c r="P48" s="12"/>
      <c r="Q48" s="12"/>
      <c r="R48" s="12"/>
      <c r="S48" s="12"/>
      <c r="T48" s="18"/>
      <c r="U48" s="19"/>
      <c r="V48" s="12"/>
      <c r="W48" s="12"/>
      <c r="X48" s="15" t="str">
        <f aca="false">IF(A48="","",IF(AND(D48="Permitido",OR(N48="",O48="No aplica")),"Revisar control","OK"))</f>
        <v/>
      </c>
      <c r="Y48" s="12"/>
      <c r="Z48" s="18"/>
      <c r="AA48" s="12"/>
      <c r="AB48" s="16" t="str">
        <f aca="false">IF(OR(Z48="",AA48=""),"",EDATE(Z48,IF(AA48="Mensual",1,IF(AA48="Trimestral",3,IF(AA48="Semestral",6,12)))))</f>
        <v/>
      </c>
      <c r="AC48" s="15" t="str">
        <f aca="true">IF(AB48="","",IF(AB48&lt;TODAY(),"Vencida",IF(AB48&lt;=TODAY()+30,"Por vencer","Vigente")))</f>
        <v/>
      </c>
      <c r="AD48" s="12"/>
      <c r="AE48" s="17"/>
    </row>
    <row r="49" customFormat="false" ht="15" hidden="false" customHeight="false" outlineLevel="0" collapsed="false">
      <c r="A49" s="12"/>
      <c r="B49" s="12"/>
      <c r="C49" s="17"/>
      <c r="D49" s="12"/>
      <c r="E49" s="12"/>
      <c r="F49" s="12"/>
      <c r="G49" s="12"/>
      <c r="H49" s="12"/>
      <c r="I49" s="12"/>
      <c r="J49" s="12"/>
      <c r="K49" s="17"/>
      <c r="L49" s="12"/>
      <c r="M49" s="12"/>
      <c r="N49" s="17"/>
      <c r="O49" s="12"/>
      <c r="P49" s="12"/>
      <c r="Q49" s="12"/>
      <c r="R49" s="12"/>
      <c r="S49" s="12"/>
      <c r="T49" s="18"/>
      <c r="U49" s="19"/>
      <c r="V49" s="12"/>
      <c r="W49" s="12"/>
      <c r="X49" s="15" t="str">
        <f aca="false">IF(A49="","",IF(AND(D49="Permitido",OR(N49="",O49="No aplica")),"Revisar control","OK"))</f>
        <v/>
      </c>
      <c r="Y49" s="12"/>
      <c r="Z49" s="18"/>
      <c r="AA49" s="12"/>
      <c r="AB49" s="16" t="str">
        <f aca="false">IF(OR(Z49="",AA49=""),"",EDATE(Z49,IF(AA49="Mensual",1,IF(AA49="Trimestral",3,IF(AA49="Semestral",6,12)))))</f>
        <v/>
      </c>
      <c r="AC49" s="15" t="str">
        <f aca="true">IF(AB49="","",IF(AB49&lt;TODAY(),"Vencida",IF(AB49&lt;=TODAY()+30,"Por vencer","Vigente")))</f>
        <v/>
      </c>
      <c r="AD49" s="12"/>
      <c r="AE49" s="17"/>
    </row>
    <row r="50" customFormat="false" ht="15" hidden="false" customHeight="false" outlineLevel="0" collapsed="false">
      <c r="A50" s="12"/>
      <c r="B50" s="12"/>
      <c r="C50" s="17"/>
      <c r="D50" s="12"/>
      <c r="E50" s="12"/>
      <c r="F50" s="12"/>
      <c r="G50" s="12"/>
      <c r="H50" s="12"/>
      <c r="I50" s="12"/>
      <c r="J50" s="12"/>
      <c r="K50" s="17"/>
      <c r="L50" s="12"/>
      <c r="M50" s="12"/>
      <c r="N50" s="17"/>
      <c r="O50" s="12"/>
      <c r="P50" s="12"/>
      <c r="Q50" s="12"/>
      <c r="R50" s="12"/>
      <c r="S50" s="12"/>
      <c r="T50" s="18"/>
      <c r="U50" s="19"/>
      <c r="V50" s="12"/>
      <c r="W50" s="12"/>
      <c r="X50" s="15" t="str">
        <f aca="false">IF(A50="","",IF(AND(D50="Permitido",OR(N50="",O50="No aplica")),"Revisar control","OK"))</f>
        <v/>
      </c>
      <c r="Y50" s="12"/>
      <c r="Z50" s="18"/>
      <c r="AA50" s="12"/>
      <c r="AB50" s="16" t="str">
        <f aca="false">IF(OR(Z50="",AA50=""),"",EDATE(Z50,IF(AA50="Mensual",1,IF(AA50="Trimestral",3,IF(AA50="Semestral",6,12)))))</f>
        <v/>
      </c>
      <c r="AC50" s="15" t="str">
        <f aca="true">IF(AB50="","",IF(AB50&lt;TODAY(),"Vencida",IF(AB50&lt;=TODAY()+30,"Por vencer","Vigente")))</f>
        <v/>
      </c>
      <c r="AD50" s="12"/>
      <c r="AE50" s="17"/>
    </row>
    <row r="51" customFormat="false" ht="15" hidden="false" customHeight="false" outlineLevel="0" collapsed="false">
      <c r="A51" s="12"/>
      <c r="B51" s="12"/>
      <c r="C51" s="17"/>
      <c r="D51" s="12"/>
      <c r="E51" s="12"/>
      <c r="F51" s="12"/>
      <c r="G51" s="12"/>
      <c r="H51" s="12"/>
      <c r="I51" s="12"/>
      <c r="J51" s="12"/>
      <c r="K51" s="17"/>
      <c r="L51" s="12"/>
      <c r="M51" s="12"/>
      <c r="N51" s="17"/>
      <c r="O51" s="12"/>
      <c r="P51" s="12"/>
      <c r="Q51" s="12"/>
      <c r="R51" s="12"/>
      <c r="S51" s="12"/>
      <c r="T51" s="18"/>
      <c r="U51" s="19"/>
      <c r="V51" s="12"/>
      <c r="W51" s="12"/>
      <c r="X51" s="15" t="str">
        <f aca="false">IF(A51="","",IF(AND(D51="Permitido",OR(N51="",O51="No aplica")),"Revisar control","OK"))</f>
        <v/>
      </c>
      <c r="Y51" s="12"/>
      <c r="Z51" s="18"/>
      <c r="AA51" s="12"/>
      <c r="AB51" s="16" t="str">
        <f aca="false">IF(OR(Z51="",AA51=""),"",EDATE(Z51,IF(AA51="Mensual",1,IF(AA51="Trimestral",3,IF(AA51="Semestral",6,12)))))</f>
        <v/>
      </c>
      <c r="AC51" s="15" t="str">
        <f aca="true">IF(AB51="","",IF(AB51&lt;TODAY(),"Vencida",IF(AB51&lt;=TODAY()+30,"Por vencer","Vigente")))</f>
        <v/>
      </c>
      <c r="AD51" s="12"/>
      <c r="AE51" s="17"/>
    </row>
    <row r="52" customFormat="false" ht="15" hidden="false" customHeight="false" outlineLevel="0" collapsed="false">
      <c r="A52" s="12"/>
      <c r="B52" s="12"/>
      <c r="C52" s="17"/>
      <c r="D52" s="12"/>
      <c r="E52" s="12"/>
      <c r="F52" s="12"/>
      <c r="G52" s="12"/>
      <c r="H52" s="12"/>
      <c r="I52" s="12"/>
      <c r="J52" s="12"/>
      <c r="K52" s="17"/>
      <c r="L52" s="12"/>
      <c r="M52" s="12"/>
      <c r="N52" s="17"/>
      <c r="O52" s="12"/>
      <c r="P52" s="12"/>
      <c r="Q52" s="12"/>
      <c r="R52" s="12"/>
      <c r="S52" s="12"/>
      <c r="T52" s="18"/>
      <c r="U52" s="19"/>
      <c r="V52" s="12"/>
      <c r="W52" s="12"/>
      <c r="X52" s="15" t="str">
        <f aca="false">IF(A52="","",IF(AND(D52="Permitido",OR(N52="",O52="No aplica")),"Revisar control","OK"))</f>
        <v/>
      </c>
      <c r="Y52" s="12"/>
      <c r="Z52" s="18"/>
      <c r="AA52" s="12"/>
      <c r="AB52" s="16" t="str">
        <f aca="false">IF(OR(Z52="",AA52=""),"",EDATE(Z52,IF(AA52="Mensual",1,IF(AA52="Trimestral",3,IF(AA52="Semestral",6,12)))))</f>
        <v/>
      </c>
      <c r="AC52" s="15" t="str">
        <f aca="true">IF(AB52="","",IF(AB52&lt;TODAY(),"Vencida",IF(AB52&lt;=TODAY()+30,"Por vencer","Vigente")))</f>
        <v/>
      </c>
      <c r="AD52" s="12"/>
      <c r="AE52" s="17"/>
    </row>
    <row r="53" customFormat="false" ht="15" hidden="false" customHeight="false" outlineLevel="0" collapsed="false">
      <c r="A53" s="12"/>
      <c r="B53" s="12"/>
      <c r="C53" s="17"/>
      <c r="D53" s="12"/>
      <c r="E53" s="12"/>
      <c r="F53" s="12"/>
      <c r="G53" s="12"/>
      <c r="H53" s="12"/>
      <c r="I53" s="12"/>
      <c r="J53" s="12"/>
      <c r="K53" s="17"/>
      <c r="L53" s="12"/>
      <c r="M53" s="12"/>
      <c r="N53" s="17"/>
      <c r="O53" s="12"/>
      <c r="P53" s="12"/>
      <c r="Q53" s="12"/>
      <c r="R53" s="12"/>
      <c r="S53" s="12"/>
      <c r="T53" s="18"/>
      <c r="U53" s="19"/>
      <c r="V53" s="12"/>
      <c r="W53" s="12"/>
      <c r="X53" s="15" t="str">
        <f aca="false">IF(A53="","",IF(AND(D53="Permitido",OR(N53="",O53="No aplica")),"Revisar control","OK"))</f>
        <v/>
      </c>
      <c r="Y53" s="12"/>
      <c r="Z53" s="18"/>
      <c r="AA53" s="12"/>
      <c r="AB53" s="16" t="str">
        <f aca="false">IF(OR(Z53="",AA53=""),"",EDATE(Z53,IF(AA53="Mensual",1,IF(AA53="Trimestral",3,IF(AA53="Semestral",6,12)))))</f>
        <v/>
      </c>
      <c r="AC53" s="15" t="str">
        <f aca="true">IF(AB53="","",IF(AB53&lt;TODAY(),"Vencida",IF(AB53&lt;=TODAY()+30,"Por vencer","Vigente")))</f>
        <v/>
      </c>
      <c r="AD53" s="12"/>
      <c r="AE53" s="17"/>
    </row>
    <row r="54" customFormat="false" ht="15" hidden="false" customHeight="false" outlineLevel="0" collapsed="false">
      <c r="A54" s="12"/>
      <c r="B54" s="12"/>
      <c r="C54" s="17"/>
      <c r="D54" s="12"/>
      <c r="E54" s="12"/>
      <c r="F54" s="12"/>
      <c r="G54" s="12"/>
      <c r="H54" s="12"/>
      <c r="I54" s="12"/>
      <c r="J54" s="12"/>
      <c r="K54" s="17"/>
      <c r="L54" s="12"/>
      <c r="M54" s="12"/>
      <c r="N54" s="17"/>
      <c r="O54" s="12"/>
      <c r="P54" s="12"/>
      <c r="Q54" s="12"/>
      <c r="R54" s="12"/>
      <c r="S54" s="12"/>
      <c r="T54" s="18"/>
      <c r="U54" s="19"/>
      <c r="V54" s="12"/>
      <c r="W54" s="12"/>
      <c r="X54" s="15" t="str">
        <f aca="false">IF(A54="","",IF(AND(D54="Permitido",OR(N54="",O54="No aplica")),"Revisar control","OK"))</f>
        <v/>
      </c>
      <c r="Y54" s="12"/>
      <c r="Z54" s="18"/>
      <c r="AA54" s="12"/>
      <c r="AB54" s="16" t="str">
        <f aca="false">IF(OR(Z54="",AA54=""),"",EDATE(Z54,IF(AA54="Mensual",1,IF(AA54="Trimestral",3,IF(AA54="Semestral",6,12)))))</f>
        <v/>
      </c>
      <c r="AC54" s="15" t="str">
        <f aca="true">IF(AB54="","",IF(AB54&lt;TODAY(),"Vencida",IF(AB54&lt;=TODAY()+30,"Por vencer","Vigente")))</f>
        <v/>
      </c>
      <c r="AD54" s="12"/>
      <c r="AE54" s="17"/>
    </row>
    <row r="55" customFormat="false" ht="15" hidden="false" customHeight="false" outlineLevel="0" collapsed="false">
      <c r="A55" s="12"/>
      <c r="B55" s="12"/>
      <c r="C55" s="17"/>
      <c r="D55" s="12"/>
      <c r="E55" s="12"/>
      <c r="F55" s="12"/>
      <c r="G55" s="12"/>
      <c r="H55" s="12"/>
      <c r="I55" s="12"/>
      <c r="J55" s="12"/>
      <c r="K55" s="17"/>
      <c r="L55" s="12"/>
      <c r="M55" s="12"/>
      <c r="N55" s="17"/>
      <c r="O55" s="12"/>
      <c r="P55" s="12"/>
      <c r="Q55" s="12"/>
      <c r="R55" s="12"/>
      <c r="S55" s="12"/>
      <c r="T55" s="18"/>
      <c r="U55" s="19"/>
      <c r="V55" s="12"/>
      <c r="W55" s="12"/>
      <c r="X55" s="15" t="str">
        <f aca="false">IF(A55="","",IF(AND(D55="Permitido",OR(N55="",O55="No aplica")),"Revisar control","OK"))</f>
        <v/>
      </c>
      <c r="Y55" s="12"/>
      <c r="Z55" s="18"/>
      <c r="AA55" s="12"/>
      <c r="AB55" s="16" t="str">
        <f aca="false">IF(OR(Z55="",AA55=""),"",EDATE(Z55,IF(AA55="Mensual",1,IF(AA55="Trimestral",3,IF(AA55="Semestral",6,12)))))</f>
        <v/>
      </c>
      <c r="AC55" s="15" t="str">
        <f aca="true">IF(AB55="","",IF(AB55&lt;TODAY(),"Vencida",IF(AB55&lt;=TODAY()+30,"Por vencer","Vigente")))</f>
        <v/>
      </c>
      <c r="AD55" s="12"/>
      <c r="AE55" s="17"/>
    </row>
    <row r="56" customFormat="false" ht="15" hidden="false" customHeight="false" outlineLevel="0" collapsed="false">
      <c r="A56" s="12"/>
      <c r="B56" s="12"/>
      <c r="C56" s="17"/>
      <c r="D56" s="12"/>
      <c r="E56" s="12"/>
      <c r="F56" s="12"/>
      <c r="G56" s="12"/>
      <c r="H56" s="12"/>
      <c r="I56" s="12"/>
      <c r="J56" s="12"/>
      <c r="K56" s="17"/>
      <c r="L56" s="12"/>
      <c r="M56" s="12"/>
      <c r="N56" s="17"/>
      <c r="O56" s="12"/>
      <c r="P56" s="12"/>
      <c r="Q56" s="12"/>
      <c r="R56" s="12"/>
      <c r="S56" s="12"/>
      <c r="T56" s="18"/>
      <c r="U56" s="19"/>
      <c r="V56" s="12"/>
      <c r="W56" s="12"/>
      <c r="X56" s="15" t="str">
        <f aca="false">IF(A56="","",IF(AND(D56="Permitido",OR(N56="",O56="No aplica")),"Revisar control","OK"))</f>
        <v/>
      </c>
      <c r="Y56" s="12"/>
      <c r="Z56" s="18"/>
      <c r="AA56" s="12"/>
      <c r="AB56" s="16" t="str">
        <f aca="false">IF(OR(Z56="",AA56=""),"",EDATE(Z56,IF(AA56="Mensual",1,IF(AA56="Trimestral",3,IF(AA56="Semestral",6,12)))))</f>
        <v/>
      </c>
      <c r="AC56" s="15" t="str">
        <f aca="true">IF(AB56="","",IF(AB56&lt;TODAY(),"Vencida",IF(AB56&lt;=TODAY()+30,"Por vencer","Vigente")))</f>
        <v/>
      </c>
      <c r="AD56" s="12"/>
      <c r="AE56" s="17"/>
    </row>
    <row r="57" customFormat="false" ht="15" hidden="false" customHeight="false" outlineLevel="0" collapsed="false">
      <c r="A57" s="12"/>
      <c r="B57" s="12"/>
      <c r="C57" s="17"/>
      <c r="D57" s="12"/>
      <c r="E57" s="12"/>
      <c r="F57" s="12"/>
      <c r="G57" s="12"/>
      <c r="H57" s="12"/>
      <c r="I57" s="12"/>
      <c r="J57" s="12"/>
      <c r="K57" s="17"/>
      <c r="L57" s="12"/>
      <c r="M57" s="12"/>
      <c r="N57" s="17"/>
      <c r="O57" s="12"/>
      <c r="P57" s="12"/>
      <c r="Q57" s="12"/>
      <c r="R57" s="12"/>
      <c r="S57" s="12"/>
      <c r="T57" s="18"/>
      <c r="U57" s="19"/>
      <c r="V57" s="12"/>
      <c r="W57" s="12"/>
      <c r="X57" s="15" t="str">
        <f aca="false">IF(A57="","",IF(AND(D57="Permitido",OR(N57="",O57="No aplica")),"Revisar control","OK"))</f>
        <v/>
      </c>
      <c r="Y57" s="12"/>
      <c r="Z57" s="18"/>
      <c r="AA57" s="12"/>
      <c r="AB57" s="16" t="str">
        <f aca="false">IF(OR(Z57="",AA57=""),"",EDATE(Z57,IF(AA57="Mensual",1,IF(AA57="Trimestral",3,IF(AA57="Semestral",6,12)))))</f>
        <v/>
      </c>
      <c r="AC57" s="15" t="str">
        <f aca="true">IF(AB57="","",IF(AB57&lt;TODAY(),"Vencida",IF(AB57&lt;=TODAY()+30,"Por vencer","Vigente")))</f>
        <v/>
      </c>
      <c r="AD57" s="12"/>
      <c r="AE57" s="17"/>
    </row>
    <row r="58" customFormat="false" ht="15" hidden="false" customHeight="false" outlineLevel="0" collapsed="false">
      <c r="A58" s="12"/>
      <c r="B58" s="12"/>
      <c r="C58" s="17"/>
      <c r="D58" s="12"/>
      <c r="E58" s="12"/>
      <c r="F58" s="12"/>
      <c r="G58" s="12"/>
      <c r="H58" s="12"/>
      <c r="I58" s="12"/>
      <c r="J58" s="12"/>
      <c r="K58" s="17"/>
      <c r="L58" s="12"/>
      <c r="M58" s="12"/>
      <c r="N58" s="17"/>
      <c r="O58" s="12"/>
      <c r="P58" s="12"/>
      <c r="Q58" s="12"/>
      <c r="R58" s="12"/>
      <c r="S58" s="12"/>
      <c r="T58" s="18"/>
      <c r="U58" s="19"/>
      <c r="V58" s="12"/>
      <c r="W58" s="12"/>
      <c r="X58" s="15" t="str">
        <f aca="false">IF(A58="","",IF(AND(D58="Permitido",OR(N58="",O58="No aplica")),"Revisar control","OK"))</f>
        <v/>
      </c>
      <c r="Y58" s="12"/>
      <c r="Z58" s="18"/>
      <c r="AA58" s="12"/>
      <c r="AB58" s="16" t="str">
        <f aca="false">IF(OR(Z58="",AA58=""),"",EDATE(Z58,IF(AA58="Mensual",1,IF(AA58="Trimestral",3,IF(AA58="Semestral",6,12)))))</f>
        <v/>
      </c>
      <c r="AC58" s="15" t="str">
        <f aca="true">IF(AB58="","",IF(AB58&lt;TODAY(),"Vencida",IF(AB58&lt;=TODAY()+30,"Por vencer","Vigente")))</f>
        <v/>
      </c>
      <c r="AD58" s="12"/>
      <c r="AE58" s="17"/>
    </row>
    <row r="59" customFormat="false" ht="15" hidden="false" customHeight="false" outlineLevel="0" collapsed="false">
      <c r="A59" s="12"/>
      <c r="B59" s="12"/>
      <c r="C59" s="17"/>
      <c r="D59" s="12"/>
      <c r="E59" s="12"/>
      <c r="F59" s="12"/>
      <c r="G59" s="12"/>
      <c r="H59" s="12"/>
      <c r="I59" s="12"/>
      <c r="J59" s="12"/>
      <c r="K59" s="17"/>
      <c r="L59" s="12"/>
      <c r="M59" s="12"/>
      <c r="N59" s="17"/>
      <c r="O59" s="12"/>
      <c r="P59" s="12"/>
      <c r="Q59" s="12"/>
      <c r="R59" s="12"/>
      <c r="S59" s="12"/>
      <c r="T59" s="18"/>
      <c r="U59" s="19"/>
      <c r="V59" s="12"/>
      <c r="W59" s="12"/>
      <c r="X59" s="15" t="str">
        <f aca="false">IF(A59="","",IF(AND(D59="Permitido",OR(N59="",O59="No aplica")),"Revisar control","OK"))</f>
        <v/>
      </c>
      <c r="Y59" s="12"/>
      <c r="Z59" s="18"/>
      <c r="AA59" s="12"/>
      <c r="AB59" s="16" t="str">
        <f aca="false">IF(OR(Z59="",AA59=""),"",EDATE(Z59,IF(AA59="Mensual",1,IF(AA59="Trimestral",3,IF(AA59="Semestral",6,12)))))</f>
        <v/>
      </c>
      <c r="AC59" s="15" t="str">
        <f aca="true">IF(AB59="","",IF(AB59&lt;TODAY(),"Vencida",IF(AB59&lt;=TODAY()+30,"Por vencer","Vigente")))</f>
        <v/>
      </c>
      <c r="AD59" s="12"/>
      <c r="AE59" s="17"/>
    </row>
    <row r="60" customFormat="false" ht="15" hidden="false" customHeight="false" outlineLevel="0" collapsed="false">
      <c r="A60" s="12"/>
      <c r="B60" s="12"/>
      <c r="C60" s="17"/>
      <c r="D60" s="12"/>
      <c r="E60" s="12"/>
      <c r="F60" s="12"/>
      <c r="G60" s="12"/>
      <c r="H60" s="12"/>
      <c r="I60" s="12"/>
      <c r="J60" s="12"/>
      <c r="K60" s="17"/>
      <c r="L60" s="12"/>
      <c r="M60" s="12"/>
      <c r="N60" s="17"/>
      <c r="O60" s="12"/>
      <c r="P60" s="12"/>
      <c r="Q60" s="12"/>
      <c r="R60" s="12"/>
      <c r="S60" s="12"/>
      <c r="T60" s="18"/>
      <c r="U60" s="19"/>
      <c r="V60" s="12"/>
      <c r="W60" s="12"/>
      <c r="X60" s="15" t="str">
        <f aca="false">IF(A60="","",IF(AND(D60="Permitido",OR(N60="",O60="No aplica")),"Revisar control","OK"))</f>
        <v/>
      </c>
      <c r="Y60" s="12"/>
      <c r="Z60" s="18"/>
      <c r="AA60" s="12"/>
      <c r="AB60" s="16" t="str">
        <f aca="false">IF(OR(Z60="",AA60=""),"",EDATE(Z60,IF(AA60="Mensual",1,IF(AA60="Trimestral",3,IF(AA60="Semestral",6,12)))))</f>
        <v/>
      </c>
      <c r="AC60" s="15" t="str">
        <f aca="true">IF(AB60="","",IF(AB60&lt;TODAY(),"Vencida",IF(AB60&lt;=TODAY()+30,"Por vencer","Vigente")))</f>
        <v/>
      </c>
      <c r="AD60" s="12"/>
      <c r="AE60" s="17"/>
    </row>
    <row r="61" customFormat="false" ht="15" hidden="false" customHeight="false" outlineLevel="0" collapsed="false">
      <c r="A61" s="12"/>
      <c r="B61" s="12"/>
      <c r="C61" s="17"/>
      <c r="D61" s="12"/>
      <c r="E61" s="12"/>
      <c r="F61" s="12"/>
      <c r="G61" s="12"/>
      <c r="H61" s="12"/>
      <c r="I61" s="12"/>
      <c r="J61" s="12"/>
      <c r="K61" s="17"/>
      <c r="L61" s="12"/>
      <c r="M61" s="12"/>
      <c r="N61" s="17"/>
      <c r="O61" s="12"/>
      <c r="P61" s="12"/>
      <c r="Q61" s="12"/>
      <c r="R61" s="12"/>
      <c r="S61" s="12"/>
      <c r="T61" s="18"/>
      <c r="U61" s="19"/>
      <c r="V61" s="12"/>
      <c r="W61" s="12"/>
      <c r="X61" s="15" t="str">
        <f aca="false">IF(A61="","",IF(AND(D61="Permitido",OR(N61="",O61="No aplica")),"Revisar control","OK"))</f>
        <v/>
      </c>
      <c r="Y61" s="12"/>
      <c r="Z61" s="18"/>
      <c r="AA61" s="12"/>
      <c r="AB61" s="16" t="str">
        <f aca="false">IF(OR(Z61="",AA61=""),"",EDATE(Z61,IF(AA61="Mensual",1,IF(AA61="Trimestral",3,IF(AA61="Semestral",6,12)))))</f>
        <v/>
      </c>
      <c r="AC61" s="15" t="str">
        <f aca="true">IF(AB61="","",IF(AB61&lt;TODAY(),"Vencida",IF(AB61&lt;=TODAY()+30,"Por vencer","Vigente")))</f>
        <v/>
      </c>
      <c r="AD61" s="12"/>
      <c r="AE61" s="17"/>
    </row>
    <row r="62" customFormat="false" ht="15" hidden="false" customHeight="false" outlineLevel="0" collapsed="false">
      <c r="A62" s="12"/>
      <c r="B62" s="12"/>
      <c r="C62" s="17"/>
      <c r="D62" s="12"/>
      <c r="E62" s="12"/>
      <c r="F62" s="12"/>
      <c r="G62" s="12"/>
      <c r="H62" s="12"/>
      <c r="I62" s="12"/>
      <c r="J62" s="12"/>
      <c r="K62" s="17"/>
      <c r="L62" s="12"/>
      <c r="M62" s="12"/>
      <c r="N62" s="17"/>
      <c r="O62" s="12"/>
      <c r="P62" s="12"/>
      <c r="Q62" s="12"/>
      <c r="R62" s="12"/>
      <c r="S62" s="12"/>
      <c r="T62" s="18"/>
      <c r="U62" s="19"/>
      <c r="V62" s="12"/>
      <c r="W62" s="12"/>
      <c r="X62" s="15" t="str">
        <f aca="false">IF(A62="","",IF(AND(D62="Permitido",OR(N62="",O62="No aplica")),"Revisar control","OK"))</f>
        <v/>
      </c>
      <c r="Y62" s="12"/>
      <c r="Z62" s="18"/>
      <c r="AA62" s="12"/>
      <c r="AB62" s="16" t="str">
        <f aca="false">IF(OR(Z62="",AA62=""),"",EDATE(Z62,IF(AA62="Mensual",1,IF(AA62="Trimestral",3,IF(AA62="Semestral",6,12)))))</f>
        <v/>
      </c>
      <c r="AC62" s="15" t="str">
        <f aca="true">IF(AB62="","",IF(AB62&lt;TODAY(),"Vencida",IF(AB62&lt;=TODAY()+30,"Por vencer","Vigente")))</f>
        <v/>
      </c>
      <c r="AD62" s="12"/>
      <c r="AE62" s="17"/>
    </row>
    <row r="63" customFormat="false" ht="15" hidden="false" customHeight="false" outlineLevel="0" collapsed="false">
      <c r="A63" s="12"/>
      <c r="B63" s="12"/>
      <c r="C63" s="17"/>
      <c r="D63" s="12"/>
      <c r="E63" s="12"/>
      <c r="F63" s="12"/>
      <c r="G63" s="12"/>
      <c r="H63" s="12"/>
      <c r="I63" s="12"/>
      <c r="J63" s="12"/>
      <c r="K63" s="17"/>
      <c r="L63" s="12"/>
      <c r="M63" s="12"/>
      <c r="N63" s="17"/>
      <c r="O63" s="12"/>
      <c r="P63" s="12"/>
      <c r="Q63" s="12"/>
      <c r="R63" s="12"/>
      <c r="S63" s="12"/>
      <c r="T63" s="18"/>
      <c r="U63" s="19"/>
      <c r="V63" s="12"/>
      <c r="W63" s="12"/>
      <c r="X63" s="15" t="str">
        <f aca="false">IF(A63="","",IF(AND(D63="Permitido",OR(N63="",O63="No aplica")),"Revisar control","OK"))</f>
        <v/>
      </c>
      <c r="Y63" s="12"/>
      <c r="Z63" s="18"/>
      <c r="AA63" s="12"/>
      <c r="AB63" s="16" t="str">
        <f aca="false">IF(OR(Z63="",AA63=""),"",EDATE(Z63,IF(AA63="Mensual",1,IF(AA63="Trimestral",3,IF(AA63="Semestral",6,12)))))</f>
        <v/>
      </c>
      <c r="AC63" s="15" t="str">
        <f aca="true">IF(AB63="","",IF(AB63&lt;TODAY(),"Vencida",IF(AB63&lt;=TODAY()+30,"Por vencer","Vigente")))</f>
        <v/>
      </c>
      <c r="AD63" s="12"/>
      <c r="AE63" s="17"/>
    </row>
    <row r="64" customFormat="false" ht="15" hidden="false" customHeight="false" outlineLevel="0" collapsed="false">
      <c r="A64" s="12"/>
      <c r="B64" s="12"/>
      <c r="C64" s="17"/>
      <c r="D64" s="12"/>
      <c r="E64" s="12"/>
      <c r="F64" s="12"/>
      <c r="G64" s="12"/>
      <c r="H64" s="12"/>
      <c r="I64" s="12"/>
      <c r="J64" s="12"/>
      <c r="K64" s="17"/>
      <c r="L64" s="12"/>
      <c r="M64" s="12"/>
      <c r="N64" s="17"/>
      <c r="O64" s="12"/>
      <c r="P64" s="12"/>
      <c r="Q64" s="12"/>
      <c r="R64" s="12"/>
      <c r="S64" s="12"/>
      <c r="T64" s="18"/>
      <c r="U64" s="19"/>
      <c r="V64" s="12"/>
      <c r="W64" s="12"/>
      <c r="X64" s="15" t="str">
        <f aca="false">IF(A64="","",IF(AND(D64="Permitido",OR(N64="",O64="No aplica")),"Revisar control","OK"))</f>
        <v/>
      </c>
      <c r="Y64" s="12"/>
      <c r="Z64" s="18"/>
      <c r="AA64" s="12"/>
      <c r="AB64" s="16" t="str">
        <f aca="false">IF(OR(Z64="",AA64=""),"",EDATE(Z64,IF(AA64="Mensual",1,IF(AA64="Trimestral",3,IF(AA64="Semestral",6,12)))))</f>
        <v/>
      </c>
      <c r="AC64" s="15" t="str">
        <f aca="true">IF(AB64="","",IF(AB64&lt;TODAY(),"Vencida",IF(AB64&lt;=TODAY()+30,"Por vencer","Vigente")))</f>
        <v/>
      </c>
      <c r="AD64" s="12"/>
      <c r="AE64" s="17"/>
    </row>
    <row r="65" customFormat="false" ht="15" hidden="false" customHeight="false" outlineLevel="0" collapsed="false">
      <c r="A65" s="12"/>
      <c r="B65" s="12"/>
      <c r="C65" s="17"/>
      <c r="D65" s="12"/>
      <c r="E65" s="12"/>
      <c r="F65" s="12"/>
      <c r="G65" s="12"/>
      <c r="H65" s="12"/>
      <c r="I65" s="12"/>
      <c r="J65" s="12"/>
      <c r="K65" s="17"/>
      <c r="L65" s="12"/>
      <c r="M65" s="12"/>
      <c r="N65" s="17"/>
      <c r="O65" s="12"/>
      <c r="P65" s="12"/>
      <c r="Q65" s="12"/>
      <c r="R65" s="12"/>
      <c r="S65" s="12"/>
      <c r="T65" s="18"/>
      <c r="U65" s="19"/>
      <c r="V65" s="12"/>
      <c r="W65" s="12"/>
      <c r="X65" s="15" t="str">
        <f aca="false">IF(A65="","",IF(AND(D65="Permitido",OR(N65="",O65="No aplica")),"Revisar control","OK"))</f>
        <v/>
      </c>
      <c r="Y65" s="12"/>
      <c r="Z65" s="18"/>
      <c r="AA65" s="12"/>
      <c r="AB65" s="16" t="str">
        <f aca="false">IF(OR(Z65="",AA65=""),"",EDATE(Z65,IF(AA65="Mensual",1,IF(AA65="Trimestral",3,IF(AA65="Semestral",6,12)))))</f>
        <v/>
      </c>
      <c r="AC65" s="15" t="str">
        <f aca="true">IF(AB65="","",IF(AB65&lt;TODAY(),"Vencida",IF(AB65&lt;=TODAY()+30,"Por vencer","Vigente")))</f>
        <v/>
      </c>
      <c r="AD65" s="12"/>
      <c r="AE65" s="17"/>
    </row>
    <row r="66" customFormat="false" ht="15" hidden="false" customHeight="false" outlineLevel="0" collapsed="false">
      <c r="A66" s="12"/>
      <c r="B66" s="12"/>
      <c r="C66" s="17"/>
      <c r="D66" s="12"/>
      <c r="E66" s="12"/>
      <c r="F66" s="12"/>
      <c r="G66" s="12"/>
      <c r="H66" s="12"/>
      <c r="I66" s="12"/>
      <c r="J66" s="12"/>
      <c r="K66" s="17"/>
      <c r="L66" s="12"/>
      <c r="M66" s="12"/>
      <c r="N66" s="17"/>
      <c r="O66" s="12"/>
      <c r="P66" s="12"/>
      <c r="Q66" s="12"/>
      <c r="R66" s="12"/>
      <c r="S66" s="12"/>
      <c r="T66" s="18"/>
      <c r="U66" s="19"/>
      <c r="V66" s="12"/>
      <c r="W66" s="12"/>
      <c r="X66" s="15" t="str">
        <f aca="false">IF(A66="","",IF(AND(D66="Permitido",OR(N66="",O66="No aplica")),"Revisar control","OK"))</f>
        <v/>
      </c>
      <c r="Y66" s="12"/>
      <c r="Z66" s="18"/>
      <c r="AA66" s="12"/>
      <c r="AB66" s="16" t="str">
        <f aca="false">IF(OR(Z66="",AA66=""),"",EDATE(Z66,IF(AA66="Mensual",1,IF(AA66="Trimestral",3,IF(AA66="Semestral",6,12)))))</f>
        <v/>
      </c>
      <c r="AC66" s="15" t="str">
        <f aca="true">IF(AB66="","",IF(AB66&lt;TODAY(),"Vencida",IF(AB66&lt;=TODAY()+30,"Por vencer","Vigente")))</f>
        <v/>
      </c>
      <c r="AD66" s="12"/>
      <c r="AE66" s="17"/>
    </row>
    <row r="67" customFormat="false" ht="15" hidden="false" customHeight="false" outlineLevel="0" collapsed="false">
      <c r="A67" s="12"/>
      <c r="B67" s="12"/>
      <c r="C67" s="17"/>
      <c r="D67" s="12"/>
      <c r="E67" s="12"/>
      <c r="F67" s="12"/>
      <c r="G67" s="12"/>
      <c r="H67" s="12"/>
      <c r="I67" s="12"/>
      <c r="J67" s="12"/>
      <c r="K67" s="17"/>
      <c r="L67" s="12"/>
      <c r="M67" s="12"/>
      <c r="N67" s="17"/>
      <c r="O67" s="12"/>
      <c r="P67" s="12"/>
      <c r="Q67" s="12"/>
      <c r="R67" s="12"/>
      <c r="S67" s="12"/>
      <c r="T67" s="18"/>
      <c r="U67" s="19"/>
      <c r="V67" s="12"/>
      <c r="W67" s="12"/>
      <c r="X67" s="15" t="str">
        <f aca="false">IF(A67="","",IF(AND(D67="Permitido",OR(N67="",O67="No aplica")),"Revisar control","OK"))</f>
        <v/>
      </c>
      <c r="Y67" s="12"/>
      <c r="Z67" s="18"/>
      <c r="AA67" s="12"/>
      <c r="AB67" s="16" t="str">
        <f aca="false">IF(OR(Z67="",AA67=""),"",EDATE(Z67,IF(AA67="Mensual",1,IF(AA67="Trimestral",3,IF(AA67="Semestral",6,12)))))</f>
        <v/>
      </c>
      <c r="AC67" s="15" t="str">
        <f aca="true">IF(AB67="","",IF(AB67&lt;TODAY(),"Vencida",IF(AB67&lt;=TODAY()+30,"Por vencer","Vigente")))</f>
        <v/>
      </c>
      <c r="AD67" s="12"/>
      <c r="AE67" s="17"/>
    </row>
    <row r="68" customFormat="false" ht="15" hidden="false" customHeight="false" outlineLevel="0" collapsed="false">
      <c r="A68" s="12"/>
      <c r="B68" s="12"/>
      <c r="C68" s="17"/>
      <c r="D68" s="12"/>
      <c r="E68" s="12"/>
      <c r="F68" s="12"/>
      <c r="G68" s="12"/>
      <c r="H68" s="12"/>
      <c r="I68" s="12"/>
      <c r="J68" s="12"/>
      <c r="K68" s="17"/>
      <c r="L68" s="12"/>
      <c r="M68" s="12"/>
      <c r="N68" s="17"/>
      <c r="O68" s="12"/>
      <c r="P68" s="12"/>
      <c r="Q68" s="12"/>
      <c r="R68" s="12"/>
      <c r="S68" s="12"/>
      <c r="T68" s="18"/>
      <c r="U68" s="19"/>
      <c r="V68" s="12"/>
      <c r="W68" s="12"/>
      <c r="X68" s="15" t="str">
        <f aca="false">IF(A68="","",IF(AND(D68="Permitido",OR(N68="",O68="No aplica")),"Revisar control","OK"))</f>
        <v/>
      </c>
      <c r="Y68" s="12"/>
      <c r="Z68" s="18"/>
      <c r="AA68" s="12"/>
      <c r="AB68" s="16" t="str">
        <f aca="false">IF(OR(Z68="",AA68=""),"",EDATE(Z68,IF(AA68="Mensual",1,IF(AA68="Trimestral",3,IF(AA68="Semestral",6,12)))))</f>
        <v/>
      </c>
      <c r="AC68" s="15" t="str">
        <f aca="true">IF(AB68="","",IF(AB68&lt;TODAY(),"Vencida",IF(AB68&lt;=TODAY()+30,"Por vencer","Vigente")))</f>
        <v/>
      </c>
      <c r="AD68" s="12"/>
      <c r="AE68" s="17"/>
    </row>
    <row r="69" customFormat="false" ht="15" hidden="false" customHeight="false" outlineLevel="0" collapsed="false">
      <c r="A69" s="12"/>
      <c r="B69" s="12"/>
      <c r="C69" s="17"/>
      <c r="D69" s="12"/>
      <c r="E69" s="12"/>
      <c r="F69" s="12"/>
      <c r="G69" s="12"/>
      <c r="H69" s="12"/>
      <c r="I69" s="12"/>
      <c r="J69" s="12"/>
      <c r="K69" s="17"/>
      <c r="L69" s="12"/>
      <c r="M69" s="12"/>
      <c r="N69" s="17"/>
      <c r="O69" s="12"/>
      <c r="P69" s="12"/>
      <c r="Q69" s="12"/>
      <c r="R69" s="12"/>
      <c r="S69" s="12"/>
      <c r="T69" s="18"/>
      <c r="U69" s="19"/>
      <c r="V69" s="12"/>
      <c r="W69" s="12"/>
      <c r="X69" s="15" t="str">
        <f aca="false">IF(A69="","",IF(AND(D69="Permitido",OR(N69="",O69="No aplica")),"Revisar control","OK"))</f>
        <v/>
      </c>
      <c r="Y69" s="12"/>
      <c r="Z69" s="18"/>
      <c r="AA69" s="12"/>
      <c r="AB69" s="16" t="str">
        <f aca="false">IF(OR(Z69="",AA69=""),"",EDATE(Z69,IF(AA69="Mensual",1,IF(AA69="Trimestral",3,IF(AA69="Semestral",6,12)))))</f>
        <v/>
      </c>
      <c r="AC69" s="15" t="str">
        <f aca="true">IF(AB69="","",IF(AB69&lt;TODAY(),"Vencida",IF(AB69&lt;=TODAY()+30,"Por vencer","Vigente")))</f>
        <v/>
      </c>
      <c r="AD69" s="12"/>
      <c r="AE69" s="17"/>
    </row>
    <row r="70" customFormat="false" ht="15" hidden="false" customHeight="false" outlineLevel="0" collapsed="false">
      <c r="A70" s="12"/>
      <c r="B70" s="12"/>
      <c r="C70" s="17"/>
      <c r="D70" s="12"/>
      <c r="E70" s="12"/>
      <c r="F70" s="12"/>
      <c r="G70" s="12"/>
      <c r="H70" s="12"/>
      <c r="I70" s="12"/>
      <c r="J70" s="12"/>
      <c r="K70" s="17"/>
      <c r="L70" s="12"/>
      <c r="M70" s="12"/>
      <c r="N70" s="17"/>
      <c r="O70" s="12"/>
      <c r="P70" s="12"/>
      <c r="Q70" s="12"/>
      <c r="R70" s="12"/>
      <c r="S70" s="12"/>
      <c r="T70" s="18"/>
      <c r="U70" s="19"/>
      <c r="V70" s="12"/>
      <c r="W70" s="12"/>
      <c r="X70" s="15" t="str">
        <f aca="false">IF(A70="","",IF(AND(D70="Permitido",OR(N70="",O70="No aplica")),"Revisar control","OK"))</f>
        <v/>
      </c>
      <c r="Y70" s="12"/>
      <c r="Z70" s="18"/>
      <c r="AA70" s="12"/>
      <c r="AB70" s="16" t="str">
        <f aca="false">IF(OR(Z70="",AA70=""),"",EDATE(Z70,IF(AA70="Mensual",1,IF(AA70="Trimestral",3,IF(AA70="Semestral",6,12)))))</f>
        <v/>
      </c>
      <c r="AC70" s="15" t="str">
        <f aca="true">IF(AB70="","",IF(AB70&lt;TODAY(),"Vencida",IF(AB70&lt;=TODAY()+30,"Por vencer","Vigente")))</f>
        <v/>
      </c>
      <c r="AD70" s="12"/>
      <c r="AE70" s="17"/>
    </row>
    <row r="71" customFormat="false" ht="15" hidden="false" customHeight="false" outlineLevel="0" collapsed="false">
      <c r="A71" s="12"/>
      <c r="B71" s="12"/>
      <c r="C71" s="17"/>
      <c r="D71" s="12"/>
      <c r="E71" s="12"/>
      <c r="F71" s="12"/>
      <c r="G71" s="12"/>
      <c r="H71" s="12"/>
      <c r="I71" s="12"/>
      <c r="J71" s="12"/>
      <c r="K71" s="17"/>
      <c r="L71" s="12"/>
      <c r="M71" s="12"/>
      <c r="N71" s="17"/>
      <c r="O71" s="12"/>
      <c r="P71" s="12"/>
      <c r="Q71" s="12"/>
      <c r="R71" s="12"/>
      <c r="S71" s="12"/>
      <c r="T71" s="18"/>
      <c r="U71" s="19"/>
      <c r="V71" s="12"/>
      <c r="W71" s="12"/>
      <c r="X71" s="15" t="str">
        <f aca="false">IF(A71="","",IF(AND(D71="Permitido",OR(N71="",O71="No aplica")),"Revisar control","OK"))</f>
        <v/>
      </c>
      <c r="Y71" s="12"/>
      <c r="Z71" s="18"/>
      <c r="AA71" s="12"/>
      <c r="AB71" s="16" t="str">
        <f aca="false">IF(OR(Z71="",AA71=""),"",EDATE(Z71,IF(AA71="Mensual",1,IF(AA71="Trimestral",3,IF(AA71="Semestral",6,12)))))</f>
        <v/>
      </c>
      <c r="AC71" s="15" t="str">
        <f aca="true">IF(AB71="","",IF(AB71&lt;TODAY(),"Vencida",IF(AB71&lt;=TODAY()+30,"Por vencer","Vigente")))</f>
        <v/>
      </c>
      <c r="AD71" s="12"/>
      <c r="AE71" s="17"/>
    </row>
    <row r="72" customFormat="false" ht="15" hidden="false" customHeight="false" outlineLevel="0" collapsed="false">
      <c r="A72" s="12"/>
      <c r="B72" s="12"/>
      <c r="C72" s="17"/>
      <c r="D72" s="12"/>
      <c r="E72" s="12"/>
      <c r="F72" s="12"/>
      <c r="G72" s="12"/>
      <c r="H72" s="12"/>
      <c r="I72" s="12"/>
      <c r="J72" s="12"/>
      <c r="K72" s="17"/>
      <c r="L72" s="12"/>
      <c r="M72" s="12"/>
      <c r="N72" s="17"/>
      <c r="O72" s="12"/>
      <c r="P72" s="12"/>
      <c r="Q72" s="12"/>
      <c r="R72" s="12"/>
      <c r="S72" s="12"/>
      <c r="T72" s="18"/>
      <c r="U72" s="19"/>
      <c r="V72" s="12"/>
      <c r="W72" s="12"/>
      <c r="X72" s="15" t="str">
        <f aca="false">IF(A72="","",IF(AND(D72="Permitido",OR(N72="",O72="No aplica")),"Revisar control","OK"))</f>
        <v/>
      </c>
      <c r="Y72" s="12"/>
      <c r="Z72" s="18"/>
      <c r="AA72" s="12"/>
      <c r="AB72" s="16" t="str">
        <f aca="false">IF(OR(Z72="",AA72=""),"",EDATE(Z72,IF(AA72="Mensual",1,IF(AA72="Trimestral",3,IF(AA72="Semestral",6,12)))))</f>
        <v/>
      </c>
      <c r="AC72" s="15" t="str">
        <f aca="true">IF(AB72="","",IF(AB72&lt;TODAY(),"Vencida",IF(AB72&lt;=TODAY()+30,"Por vencer","Vigente")))</f>
        <v/>
      </c>
      <c r="AD72" s="12"/>
      <c r="AE72" s="17"/>
    </row>
    <row r="73" customFormat="false" ht="15" hidden="false" customHeight="false" outlineLevel="0" collapsed="false">
      <c r="A73" s="12"/>
      <c r="B73" s="12"/>
      <c r="C73" s="17"/>
      <c r="D73" s="12"/>
      <c r="E73" s="12"/>
      <c r="F73" s="12"/>
      <c r="G73" s="12"/>
      <c r="H73" s="12"/>
      <c r="I73" s="12"/>
      <c r="J73" s="12"/>
      <c r="K73" s="17"/>
      <c r="L73" s="12"/>
      <c r="M73" s="12"/>
      <c r="N73" s="17"/>
      <c r="O73" s="12"/>
      <c r="P73" s="12"/>
      <c r="Q73" s="12"/>
      <c r="R73" s="12"/>
      <c r="S73" s="12"/>
      <c r="T73" s="18"/>
      <c r="U73" s="19"/>
      <c r="V73" s="12"/>
      <c r="W73" s="12"/>
      <c r="X73" s="15" t="str">
        <f aca="false">IF(A73="","",IF(AND(D73="Permitido",OR(N73="",O73="No aplica")),"Revisar control","OK"))</f>
        <v/>
      </c>
      <c r="Y73" s="12"/>
      <c r="Z73" s="18"/>
      <c r="AA73" s="12"/>
      <c r="AB73" s="16" t="str">
        <f aca="false">IF(OR(Z73="",AA73=""),"",EDATE(Z73,IF(AA73="Mensual",1,IF(AA73="Trimestral",3,IF(AA73="Semestral",6,12)))))</f>
        <v/>
      </c>
      <c r="AC73" s="15" t="str">
        <f aca="true">IF(AB73="","",IF(AB73&lt;TODAY(),"Vencida",IF(AB73&lt;=TODAY()+30,"Por vencer","Vigente")))</f>
        <v/>
      </c>
      <c r="AD73" s="12"/>
      <c r="AE73" s="17"/>
    </row>
    <row r="74" customFormat="false" ht="15" hidden="false" customHeight="false" outlineLevel="0" collapsed="false">
      <c r="A74" s="12"/>
      <c r="B74" s="12"/>
      <c r="C74" s="17"/>
      <c r="D74" s="12"/>
      <c r="E74" s="12"/>
      <c r="F74" s="12"/>
      <c r="G74" s="12"/>
      <c r="H74" s="12"/>
      <c r="I74" s="12"/>
      <c r="J74" s="12"/>
      <c r="K74" s="17"/>
      <c r="L74" s="12"/>
      <c r="M74" s="12"/>
      <c r="N74" s="17"/>
      <c r="O74" s="12"/>
      <c r="P74" s="12"/>
      <c r="Q74" s="12"/>
      <c r="R74" s="12"/>
      <c r="S74" s="12"/>
      <c r="T74" s="18"/>
      <c r="U74" s="19"/>
      <c r="V74" s="12"/>
      <c r="W74" s="12"/>
      <c r="X74" s="15" t="str">
        <f aca="false">IF(A74="","",IF(AND(D74="Permitido",OR(N74="",O74="No aplica")),"Revisar control","OK"))</f>
        <v/>
      </c>
      <c r="Y74" s="12"/>
      <c r="Z74" s="18"/>
      <c r="AA74" s="12"/>
      <c r="AB74" s="16" t="str">
        <f aca="false">IF(OR(Z74="",AA74=""),"",EDATE(Z74,IF(AA74="Mensual",1,IF(AA74="Trimestral",3,IF(AA74="Semestral",6,12)))))</f>
        <v/>
      </c>
      <c r="AC74" s="15" t="str">
        <f aca="true">IF(AB74="","",IF(AB74&lt;TODAY(),"Vencida",IF(AB74&lt;=TODAY()+30,"Por vencer","Vigente")))</f>
        <v/>
      </c>
      <c r="AD74" s="12"/>
      <c r="AE74" s="17"/>
    </row>
    <row r="75" customFormat="false" ht="15" hidden="false" customHeight="false" outlineLevel="0" collapsed="false">
      <c r="A75" s="12"/>
      <c r="B75" s="12"/>
      <c r="C75" s="17"/>
      <c r="D75" s="12"/>
      <c r="E75" s="12"/>
      <c r="F75" s="12"/>
      <c r="G75" s="12"/>
      <c r="H75" s="12"/>
      <c r="I75" s="12"/>
      <c r="J75" s="12"/>
      <c r="K75" s="17"/>
      <c r="L75" s="12"/>
      <c r="M75" s="12"/>
      <c r="N75" s="17"/>
      <c r="O75" s="12"/>
      <c r="P75" s="12"/>
      <c r="Q75" s="12"/>
      <c r="R75" s="12"/>
      <c r="S75" s="12"/>
      <c r="T75" s="18"/>
      <c r="U75" s="19"/>
      <c r="V75" s="12"/>
      <c r="W75" s="12"/>
      <c r="X75" s="15" t="str">
        <f aca="false">IF(A75="","",IF(AND(D75="Permitido",OR(N75="",O75="No aplica")),"Revisar control","OK"))</f>
        <v/>
      </c>
      <c r="Y75" s="12"/>
      <c r="Z75" s="18"/>
      <c r="AA75" s="12"/>
      <c r="AB75" s="16" t="str">
        <f aca="false">IF(OR(Z75="",AA75=""),"",EDATE(Z75,IF(AA75="Mensual",1,IF(AA75="Trimestral",3,IF(AA75="Semestral",6,12)))))</f>
        <v/>
      </c>
      <c r="AC75" s="15" t="str">
        <f aca="true">IF(AB75="","",IF(AB75&lt;TODAY(),"Vencida",IF(AB75&lt;=TODAY()+30,"Por vencer","Vigente")))</f>
        <v/>
      </c>
      <c r="AD75" s="12"/>
      <c r="AE75" s="17"/>
    </row>
    <row r="76" customFormat="false" ht="15" hidden="false" customHeight="false" outlineLevel="0" collapsed="false">
      <c r="A76" s="12"/>
      <c r="B76" s="12"/>
      <c r="C76" s="17"/>
      <c r="D76" s="12"/>
      <c r="E76" s="12"/>
      <c r="F76" s="12"/>
      <c r="G76" s="12"/>
      <c r="H76" s="12"/>
      <c r="I76" s="12"/>
      <c r="J76" s="12"/>
      <c r="K76" s="17"/>
      <c r="L76" s="12"/>
      <c r="M76" s="12"/>
      <c r="N76" s="17"/>
      <c r="O76" s="12"/>
      <c r="P76" s="12"/>
      <c r="Q76" s="12"/>
      <c r="R76" s="12"/>
      <c r="S76" s="12"/>
      <c r="T76" s="18"/>
      <c r="U76" s="19"/>
      <c r="V76" s="12"/>
      <c r="W76" s="12"/>
      <c r="X76" s="15" t="str">
        <f aca="false">IF(A76="","",IF(AND(D76="Permitido",OR(N76="",O76="No aplica")),"Revisar control","OK"))</f>
        <v/>
      </c>
      <c r="Y76" s="12"/>
      <c r="Z76" s="18"/>
      <c r="AA76" s="12"/>
      <c r="AB76" s="16" t="str">
        <f aca="false">IF(OR(Z76="",AA76=""),"",EDATE(Z76,IF(AA76="Mensual",1,IF(AA76="Trimestral",3,IF(AA76="Semestral",6,12)))))</f>
        <v/>
      </c>
      <c r="AC76" s="15" t="str">
        <f aca="true">IF(AB76="","",IF(AB76&lt;TODAY(),"Vencida",IF(AB76&lt;=TODAY()+30,"Por vencer","Vigente")))</f>
        <v/>
      </c>
      <c r="AD76" s="12"/>
      <c r="AE76" s="17"/>
    </row>
    <row r="77" customFormat="false" ht="15" hidden="false" customHeight="false" outlineLevel="0" collapsed="false">
      <c r="A77" s="12"/>
      <c r="B77" s="12"/>
      <c r="C77" s="17"/>
      <c r="D77" s="12"/>
      <c r="E77" s="12"/>
      <c r="F77" s="12"/>
      <c r="G77" s="12"/>
      <c r="H77" s="12"/>
      <c r="I77" s="12"/>
      <c r="J77" s="12"/>
      <c r="K77" s="17"/>
      <c r="L77" s="12"/>
      <c r="M77" s="12"/>
      <c r="N77" s="17"/>
      <c r="O77" s="12"/>
      <c r="P77" s="12"/>
      <c r="Q77" s="12"/>
      <c r="R77" s="12"/>
      <c r="S77" s="12"/>
      <c r="T77" s="18"/>
      <c r="U77" s="19"/>
      <c r="V77" s="12"/>
      <c r="W77" s="12"/>
      <c r="X77" s="15" t="str">
        <f aca="false">IF(A77="","",IF(AND(D77="Permitido",OR(N77="",O77="No aplica")),"Revisar control","OK"))</f>
        <v/>
      </c>
      <c r="Y77" s="12"/>
      <c r="Z77" s="18"/>
      <c r="AA77" s="12"/>
      <c r="AB77" s="16" t="str">
        <f aca="false">IF(OR(Z77="",AA77=""),"",EDATE(Z77,IF(AA77="Mensual",1,IF(AA77="Trimestral",3,IF(AA77="Semestral",6,12)))))</f>
        <v/>
      </c>
      <c r="AC77" s="15" t="str">
        <f aca="true">IF(AB77="","",IF(AB77&lt;TODAY(),"Vencida",IF(AB77&lt;=TODAY()+30,"Por vencer","Vigente")))</f>
        <v/>
      </c>
      <c r="AD77" s="12"/>
      <c r="AE77" s="17"/>
    </row>
    <row r="78" customFormat="false" ht="15" hidden="false" customHeight="false" outlineLevel="0" collapsed="false">
      <c r="A78" s="12"/>
      <c r="B78" s="12"/>
      <c r="C78" s="17"/>
      <c r="D78" s="12"/>
      <c r="E78" s="12"/>
      <c r="F78" s="12"/>
      <c r="G78" s="12"/>
      <c r="H78" s="12"/>
      <c r="I78" s="12"/>
      <c r="J78" s="12"/>
      <c r="K78" s="17"/>
      <c r="L78" s="12"/>
      <c r="M78" s="12"/>
      <c r="N78" s="17"/>
      <c r="O78" s="12"/>
      <c r="P78" s="12"/>
      <c r="Q78" s="12"/>
      <c r="R78" s="12"/>
      <c r="S78" s="12"/>
      <c r="T78" s="18"/>
      <c r="U78" s="19"/>
      <c r="V78" s="12"/>
      <c r="W78" s="12"/>
      <c r="X78" s="15" t="str">
        <f aca="false">IF(A78="","",IF(AND(D78="Permitido",OR(N78="",O78="No aplica")),"Revisar control","OK"))</f>
        <v/>
      </c>
      <c r="Y78" s="12"/>
      <c r="Z78" s="18"/>
      <c r="AA78" s="12"/>
      <c r="AB78" s="16" t="str">
        <f aca="false">IF(OR(Z78="",AA78=""),"",EDATE(Z78,IF(AA78="Mensual",1,IF(AA78="Trimestral",3,IF(AA78="Semestral",6,12)))))</f>
        <v/>
      </c>
      <c r="AC78" s="15" t="str">
        <f aca="true">IF(AB78="","",IF(AB78&lt;TODAY(),"Vencida",IF(AB78&lt;=TODAY()+30,"Por vencer","Vigente")))</f>
        <v/>
      </c>
      <c r="AD78" s="12"/>
      <c r="AE78" s="17"/>
    </row>
    <row r="79" customFormat="false" ht="15" hidden="false" customHeight="false" outlineLevel="0" collapsed="false">
      <c r="A79" s="12"/>
      <c r="B79" s="12"/>
      <c r="C79" s="17"/>
      <c r="D79" s="12"/>
      <c r="E79" s="12"/>
      <c r="F79" s="12"/>
      <c r="G79" s="12"/>
      <c r="H79" s="12"/>
      <c r="I79" s="12"/>
      <c r="J79" s="12"/>
      <c r="K79" s="17"/>
      <c r="L79" s="12"/>
      <c r="M79" s="12"/>
      <c r="N79" s="17"/>
      <c r="O79" s="12"/>
      <c r="P79" s="12"/>
      <c r="Q79" s="12"/>
      <c r="R79" s="12"/>
      <c r="S79" s="12"/>
      <c r="T79" s="18"/>
      <c r="U79" s="19"/>
      <c r="V79" s="12"/>
      <c r="W79" s="12"/>
      <c r="X79" s="15" t="str">
        <f aca="false">IF(A79="","",IF(AND(D79="Permitido",OR(N79="",O79="No aplica")),"Revisar control","OK"))</f>
        <v/>
      </c>
      <c r="Y79" s="12"/>
      <c r="Z79" s="18"/>
      <c r="AA79" s="12"/>
      <c r="AB79" s="16" t="str">
        <f aca="false">IF(OR(Z79="",AA79=""),"",EDATE(Z79,IF(AA79="Mensual",1,IF(AA79="Trimestral",3,IF(AA79="Semestral",6,12)))))</f>
        <v/>
      </c>
      <c r="AC79" s="15" t="str">
        <f aca="true">IF(AB79="","",IF(AB79&lt;TODAY(),"Vencida",IF(AB79&lt;=TODAY()+30,"Por vencer","Vigente")))</f>
        <v/>
      </c>
      <c r="AD79" s="12"/>
      <c r="AE79" s="17"/>
    </row>
    <row r="80" customFormat="false" ht="15" hidden="false" customHeight="false" outlineLevel="0" collapsed="false">
      <c r="A80" s="12"/>
      <c r="B80" s="12"/>
      <c r="C80" s="17"/>
      <c r="D80" s="12"/>
      <c r="E80" s="12"/>
      <c r="F80" s="12"/>
      <c r="G80" s="12"/>
      <c r="H80" s="12"/>
      <c r="I80" s="12"/>
      <c r="J80" s="12"/>
      <c r="K80" s="17"/>
      <c r="L80" s="12"/>
      <c r="M80" s="12"/>
      <c r="N80" s="17"/>
      <c r="O80" s="12"/>
      <c r="P80" s="12"/>
      <c r="Q80" s="12"/>
      <c r="R80" s="12"/>
      <c r="S80" s="12"/>
      <c r="T80" s="18"/>
      <c r="U80" s="19"/>
      <c r="V80" s="12"/>
      <c r="W80" s="12"/>
      <c r="X80" s="15" t="str">
        <f aca="false">IF(A80="","",IF(AND(D80="Permitido",OR(N80="",O80="No aplica")),"Revisar control","OK"))</f>
        <v/>
      </c>
      <c r="Y80" s="12"/>
      <c r="Z80" s="18"/>
      <c r="AA80" s="12"/>
      <c r="AB80" s="16" t="str">
        <f aca="false">IF(OR(Z80="",AA80=""),"",EDATE(Z80,IF(AA80="Mensual",1,IF(AA80="Trimestral",3,IF(AA80="Semestral",6,12)))))</f>
        <v/>
      </c>
      <c r="AC80" s="15" t="str">
        <f aca="true">IF(AB80="","",IF(AB80&lt;TODAY(),"Vencida",IF(AB80&lt;=TODAY()+30,"Por vencer","Vigente")))</f>
        <v/>
      </c>
      <c r="AD80" s="12"/>
      <c r="AE80" s="17"/>
    </row>
    <row r="81" customFormat="false" ht="15" hidden="false" customHeight="false" outlineLevel="0" collapsed="false">
      <c r="A81" s="12"/>
      <c r="B81" s="12"/>
      <c r="C81" s="17"/>
      <c r="D81" s="12"/>
      <c r="E81" s="12"/>
      <c r="F81" s="12"/>
      <c r="G81" s="12"/>
      <c r="H81" s="12"/>
      <c r="I81" s="12"/>
      <c r="J81" s="12"/>
      <c r="K81" s="17"/>
      <c r="L81" s="12"/>
      <c r="M81" s="12"/>
      <c r="N81" s="17"/>
      <c r="O81" s="12"/>
      <c r="P81" s="12"/>
      <c r="Q81" s="12"/>
      <c r="R81" s="12"/>
      <c r="S81" s="12"/>
      <c r="T81" s="18"/>
      <c r="U81" s="19"/>
      <c r="V81" s="12"/>
      <c r="W81" s="12"/>
      <c r="X81" s="15" t="str">
        <f aca="false">IF(A81="","",IF(AND(D81="Permitido",OR(N81="",O81="No aplica")),"Revisar control","OK"))</f>
        <v/>
      </c>
      <c r="Y81" s="12"/>
      <c r="Z81" s="18"/>
      <c r="AA81" s="12"/>
      <c r="AB81" s="16" t="str">
        <f aca="false">IF(OR(Z81="",AA81=""),"",EDATE(Z81,IF(AA81="Mensual",1,IF(AA81="Trimestral",3,IF(AA81="Semestral",6,12)))))</f>
        <v/>
      </c>
      <c r="AC81" s="15" t="str">
        <f aca="true">IF(AB81="","",IF(AB81&lt;TODAY(),"Vencida",IF(AB81&lt;=TODAY()+30,"Por vencer","Vigente")))</f>
        <v/>
      </c>
      <c r="AD81" s="12"/>
      <c r="AE81" s="17"/>
    </row>
    <row r="82" customFormat="false" ht="15" hidden="false" customHeight="false" outlineLevel="0" collapsed="false">
      <c r="A82" s="12"/>
      <c r="B82" s="12"/>
      <c r="C82" s="17"/>
      <c r="D82" s="12"/>
      <c r="E82" s="12"/>
      <c r="F82" s="12"/>
      <c r="G82" s="12"/>
      <c r="H82" s="12"/>
      <c r="I82" s="12"/>
      <c r="J82" s="12"/>
      <c r="K82" s="17"/>
      <c r="L82" s="12"/>
      <c r="M82" s="12"/>
      <c r="N82" s="17"/>
      <c r="O82" s="12"/>
      <c r="P82" s="12"/>
      <c r="Q82" s="12"/>
      <c r="R82" s="12"/>
      <c r="S82" s="12"/>
      <c r="T82" s="18"/>
      <c r="U82" s="19"/>
      <c r="V82" s="12"/>
      <c r="W82" s="12"/>
      <c r="X82" s="15" t="str">
        <f aca="false">IF(A82="","",IF(AND(D82="Permitido",OR(N82="",O82="No aplica")),"Revisar control","OK"))</f>
        <v/>
      </c>
      <c r="Y82" s="12"/>
      <c r="Z82" s="18"/>
      <c r="AA82" s="12"/>
      <c r="AB82" s="16" t="str">
        <f aca="false">IF(OR(Z82="",AA82=""),"",EDATE(Z82,IF(AA82="Mensual",1,IF(AA82="Trimestral",3,IF(AA82="Semestral",6,12)))))</f>
        <v/>
      </c>
      <c r="AC82" s="15" t="str">
        <f aca="true">IF(AB82="","",IF(AB82&lt;TODAY(),"Vencida",IF(AB82&lt;=TODAY()+30,"Por vencer","Vigente")))</f>
        <v/>
      </c>
      <c r="AD82" s="12"/>
      <c r="AE82" s="17"/>
    </row>
    <row r="83" customFormat="false" ht="15" hidden="false" customHeight="false" outlineLevel="0" collapsed="false">
      <c r="A83" s="12"/>
      <c r="B83" s="12"/>
      <c r="C83" s="17"/>
      <c r="D83" s="12"/>
      <c r="E83" s="12"/>
      <c r="F83" s="12"/>
      <c r="G83" s="12"/>
      <c r="H83" s="12"/>
      <c r="I83" s="12"/>
      <c r="J83" s="12"/>
      <c r="K83" s="17"/>
      <c r="L83" s="12"/>
      <c r="M83" s="12"/>
      <c r="N83" s="17"/>
      <c r="O83" s="12"/>
      <c r="P83" s="12"/>
      <c r="Q83" s="12"/>
      <c r="R83" s="12"/>
      <c r="S83" s="12"/>
      <c r="T83" s="18"/>
      <c r="U83" s="19"/>
      <c r="V83" s="12"/>
      <c r="W83" s="12"/>
      <c r="X83" s="15" t="str">
        <f aca="false">IF(A83="","",IF(AND(D83="Permitido",OR(N83="",O83="No aplica")),"Revisar control","OK"))</f>
        <v/>
      </c>
      <c r="Y83" s="12"/>
      <c r="Z83" s="18"/>
      <c r="AA83" s="12"/>
      <c r="AB83" s="16" t="str">
        <f aca="false">IF(OR(Z83="",AA83=""),"",EDATE(Z83,IF(AA83="Mensual",1,IF(AA83="Trimestral",3,IF(AA83="Semestral",6,12)))))</f>
        <v/>
      </c>
      <c r="AC83" s="15" t="str">
        <f aca="true">IF(AB83="","",IF(AB83&lt;TODAY(),"Vencida",IF(AB83&lt;=TODAY()+30,"Por vencer","Vigente")))</f>
        <v/>
      </c>
      <c r="AD83" s="12"/>
      <c r="AE83" s="17"/>
    </row>
    <row r="84" customFormat="false" ht="15" hidden="false" customHeight="false" outlineLevel="0" collapsed="false">
      <c r="A84" s="12"/>
      <c r="B84" s="12"/>
      <c r="C84" s="17"/>
      <c r="D84" s="12"/>
      <c r="E84" s="12"/>
      <c r="F84" s="12"/>
      <c r="G84" s="12"/>
      <c r="H84" s="12"/>
      <c r="I84" s="12"/>
      <c r="J84" s="12"/>
      <c r="K84" s="17"/>
      <c r="L84" s="12"/>
      <c r="M84" s="12"/>
      <c r="N84" s="17"/>
      <c r="O84" s="12"/>
      <c r="P84" s="12"/>
      <c r="Q84" s="12"/>
      <c r="R84" s="12"/>
      <c r="S84" s="12"/>
      <c r="T84" s="18"/>
      <c r="U84" s="19"/>
      <c r="V84" s="12"/>
      <c r="W84" s="12"/>
      <c r="X84" s="15" t="str">
        <f aca="false">IF(A84="","",IF(AND(D84="Permitido",OR(N84="",O84="No aplica")),"Revisar control","OK"))</f>
        <v/>
      </c>
      <c r="Y84" s="12"/>
      <c r="Z84" s="18"/>
      <c r="AA84" s="12"/>
      <c r="AB84" s="16" t="str">
        <f aca="false">IF(OR(Z84="",AA84=""),"",EDATE(Z84,IF(AA84="Mensual",1,IF(AA84="Trimestral",3,IF(AA84="Semestral",6,12)))))</f>
        <v/>
      </c>
      <c r="AC84" s="15" t="str">
        <f aca="true">IF(AB84="","",IF(AB84&lt;TODAY(),"Vencida",IF(AB84&lt;=TODAY()+30,"Por vencer","Vigente")))</f>
        <v/>
      </c>
      <c r="AD84" s="12"/>
      <c r="AE84" s="17"/>
    </row>
    <row r="85" customFormat="false" ht="15" hidden="false" customHeight="false" outlineLevel="0" collapsed="false">
      <c r="A85" s="12"/>
      <c r="B85" s="12"/>
      <c r="C85" s="17"/>
      <c r="D85" s="12"/>
      <c r="E85" s="12"/>
      <c r="F85" s="12"/>
      <c r="G85" s="12"/>
      <c r="H85" s="12"/>
      <c r="I85" s="12"/>
      <c r="J85" s="12"/>
      <c r="K85" s="17"/>
      <c r="L85" s="12"/>
      <c r="M85" s="12"/>
      <c r="N85" s="17"/>
      <c r="O85" s="12"/>
      <c r="P85" s="12"/>
      <c r="Q85" s="12"/>
      <c r="R85" s="12"/>
      <c r="S85" s="12"/>
      <c r="T85" s="18"/>
      <c r="U85" s="19"/>
      <c r="V85" s="12"/>
      <c r="W85" s="12"/>
      <c r="X85" s="15" t="str">
        <f aca="false">IF(A85="","",IF(AND(D85="Permitido",OR(N85="",O85="No aplica")),"Revisar control","OK"))</f>
        <v/>
      </c>
      <c r="Y85" s="12"/>
      <c r="Z85" s="18"/>
      <c r="AA85" s="12"/>
      <c r="AB85" s="16" t="str">
        <f aca="false">IF(OR(Z85="",AA85=""),"",EDATE(Z85,IF(AA85="Mensual",1,IF(AA85="Trimestral",3,IF(AA85="Semestral",6,12)))))</f>
        <v/>
      </c>
      <c r="AC85" s="15" t="str">
        <f aca="true">IF(AB85="","",IF(AB85&lt;TODAY(),"Vencida",IF(AB85&lt;=TODAY()+30,"Por vencer","Vigente")))</f>
        <v/>
      </c>
      <c r="AD85" s="12"/>
      <c r="AE85" s="17"/>
    </row>
    <row r="86" customFormat="false" ht="15" hidden="false" customHeight="false" outlineLevel="0" collapsed="false">
      <c r="A86" s="12"/>
      <c r="B86" s="12"/>
      <c r="C86" s="17"/>
      <c r="D86" s="12"/>
      <c r="E86" s="12"/>
      <c r="F86" s="12"/>
      <c r="G86" s="12"/>
      <c r="H86" s="12"/>
      <c r="I86" s="12"/>
      <c r="J86" s="12"/>
      <c r="K86" s="17"/>
      <c r="L86" s="12"/>
      <c r="M86" s="12"/>
      <c r="N86" s="17"/>
      <c r="O86" s="12"/>
      <c r="P86" s="12"/>
      <c r="Q86" s="12"/>
      <c r="R86" s="12"/>
      <c r="S86" s="12"/>
      <c r="T86" s="18"/>
      <c r="U86" s="19"/>
      <c r="V86" s="12"/>
      <c r="W86" s="12"/>
      <c r="X86" s="15" t="str">
        <f aca="false">IF(A86="","",IF(AND(D86="Permitido",OR(N86="",O86="No aplica")),"Revisar control","OK"))</f>
        <v/>
      </c>
      <c r="Y86" s="12"/>
      <c r="Z86" s="18"/>
      <c r="AA86" s="12"/>
      <c r="AB86" s="16" t="str">
        <f aca="false">IF(OR(Z86="",AA86=""),"",EDATE(Z86,IF(AA86="Mensual",1,IF(AA86="Trimestral",3,IF(AA86="Semestral",6,12)))))</f>
        <v/>
      </c>
      <c r="AC86" s="15" t="str">
        <f aca="true">IF(AB86="","",IF(AB86&lt;TODAY(),"Vencida",IF(AB86&lt;=TODAY()+30,"Por vencer","Vigente")))</f>
        <v/>
      </c>
      <c r="AD86" s="12"/>
      <c r="AE86" s="17"/>
    </row>
    <row r="87" customFormat="false" ht="15" hidden="false" customHeight="false" outlineLevel="0" collapsed="false">
      <c r="A87" s="12"/>
      <c r="B87" s="12"/>
      <c r="C87" s="17"/>
      <c r="D87" s="12"/>
      <c r="E87" s="12"/>
      <c r="F87" s="12"/>
      <c r="G87" s="12"/>
      <c r="H87" s="12"/>
      <c r="I87" s="12"/>
      <c r="J87" s="12"/>
      <c r="K87" s="17"/>
      <c r="L87" s="12"/>
      <c r="M87" s="12"/>
      <c r="N87" s="17"/>
      <c r="O87" s="12"/>
      <c r="P87" s="12"/>
      <c r="Q87" s="12"/>
      <c r="R87" s="12"/>
      <c r="S87" s="12"/>
      <c r="T87" s="18"/>
      <c r="U87" s="19"/>
      <c r="V87" s="12"/>
      <c r="W87" s="12"/>
      <c r="X87" s="15" t="str">
        <f aca="false">IF(A87="","",IF(AND(D87="Permitido",OR(N87="",O87="No aplica")),"Revisar control","OK"))</f>
        <v/>
      </c>
      <c r="Y87" s="12"/>
      <c r="Z87" s="18"/>
      <c r="AA87" s="12"/>
      <c r="AB87" s="16" t="str">
        <f aca="false">IF(OR(Z87="",AA87=""),"",EDATE(Z87,IF(AA87="Mensual",1,IF(AA87="Trimestral",3,IF(AA87="Semestral",6,12)))))</f>
        <v/>
      </c>
      <c r="AC87" s="15" t="str">
        <f aca="true">IF(AB87="","",IF(AB87&lt;TODAY(),"Vencida",IF(AB87&lt;=TODAY()+30,"Por vencer","Vigente")))</f>
        <v/>
      </c>
      <c r="AD87" s="12"/>
      <c r="AE87" s="17"/>
    </row>
    <row r="88" customFormat="false" ht="15" hidden="false" customHeight="false" outlineLevel="0" collapsed="false">
      <c r="A88" s="12"/>
      <c r="B88" s="12"/>
      <c r="C88" s="17"/>
      <c r="D88" s="12"/>
      <c r="E88" s="12"/>
      <c r="F88" s="12"/>
      <c r="G88" s="12"/>
      <c r="H88" s="12"/>
      <c r="I88" s="12"/>
      <c r="J88" s="12"/>
      <c r="K88" s="17"/>
      <c r="L88" s="12"/>
      <c r="M88" s="12"/>
      <c r="N88" s="17"/>
      <c r="O88" s="12"/>
      <c r="P88" s="12"/>
      <c r="Q88" s="12"/>
      <c r="R88" s="12"/>
      <c r="S88" s="12"/>
      <c r="T88" s="18"/>
      <c r="U88" s="19"/>
      <c r="V88" s="12"/>
      <c r="W88" s="12"/>
      <c r="X88" s="15" t="str">
        <f aca="false">IF(A88="","",IF(AND(D88="Permitido",OR(N88="",O88="No aplica")),"Revisar control","OK"))</f>
        <v/>
      </c>
      <c r="Y88" s="12"/>
      <c r="Z88" s="18"/>
      <c r="AA88" s="12"/>
      <c r="AB88" s="16" t="str">
        <f aca="false">IF(OR(Z88="",AA88=""),"",EDATE(Z88,IF(AA88="Mensual",1,IF(AA88="Trimestral",3,IF(AA88="Semestral",6,12)))))</f>
        <v/>
      </c>
      <c r="AC88" s="15" t="str">
        <f aca="true">IF(AB88="","",IF(AB88&lt;TODAY(),"Vencida",IF(AB88&lt;=TODAY()+30,"Por vencer","Vigente")))</f>
        <v/>
      </c>
      <c r="AD88" s="12"/>
      <c r="AE88" s="17"/>
    </row>
    <row r="89" customFormat="false" ht="15" hidden="false" customHeight="false" outlineLevel="0" collapsed="false">
      <c r="A89" s="12"/>
      <c r="B89" s="12"/>
      <c r="C89" s="17"/>
      <c r="D89" s="12"/>
      <c r="E89" s="12"/>
      <c r="F89" s="12"/>
      <c r="G89" s="12"/>
      <c r="H89" s="12"/>
      <c r="I89" s="12"/>
      <c r="J89" s="12"/>
      <c r="K89" s="17"/>
      <c r="L89" s="12"/>
      <c r="M89" s="12"/>
      <c r="N89" s="17"/>
      <c r="O89" s="12"/>
      <c r="P89" s="12"/>
      <c r="Q89" s="12"/>
      <c r="R89" s="12"/>
      <c r="S89" s="12"/>
      <c r="T89" s="18"/>
      <c r="U89" s="19"/>
      <c r="V89" s="12"/>
      <c r="W89" s="12"/>
      <c r="X89" s="15" t="str">
        <f aca="false">IF(A89="","",IF(AND(D89="Permitido",OR(N89="",O89="No aplica")),"Revisar control","OK"))</f>
        <v/>
      </c>
      <c r="Y89" s="12"/>
      <c r="Z89" s="18"/>
      <c r="AA89" s="12"/>
      <c r="AB89" s="16" t="str">
        <f aca="false">IF(OR(Z89="",AA89=""),"",EDATE(Z89,IF(AA89="Mensual",1,IF(AA89="Trimestral",3,IF(AA89="Semestral",6,12)))))</f>
        <v/>
      </c>
      <c r="AC89" s="15" t="str">
        <f aca="true">IF(AB89="","",IF(AB89&lt;TODAY(),"Vencida",IF(AB89&lt;=TODAY()+30,"Por vencer","Vigente")))</f>
        <v/>
      </c>
      <c r="AD89" s="12"/>
      <c r="AE89" s="17"/>
    </row>
    <row r="90" customFormat="false" ht="15" hidden="false" customHeight="false" outlineLevel="0" collapsed="false">
      <c r="A90" s="12"/>
      <c r="B90" s="12"/>
      <c r="C90" s="17"/>
      <c r="D90" s="12"/>
      <c r="E90" s="12"/>
      <c r="F90" s="12"/>
      <c r="G90" s="12"/>
      <c r="H90" s="12"/>
      <c r="I90" s="12"/>
      <c r="J90" s="12"/>
      <c r="K90" s="17"/>
      <c r="L90" s="12"/>
      <c r="M90" s="12"/>
      <c r="N90" s="17"/>
      <c r="O90" s="12"/>
      <c r="P90" s="12"/>
      <c r="Q90" s="12"/>
      <c r="R90" s="12"/>
      <c r="S90" s="12"/>
      <c r="T90" s="18"/>
      <c r="U90" s="19"/>
      <c r="V90" s="12"/>
      <c r="W90" s="12"/>
      <c r="X90" s="15" t="str">
        <f aca="false">IF(A90="","",IF(AND(D90="Permitido",OR(N90="",O90="No aplica")),"Revisar control","OK"))</f>
        <v/>
      </c>
      <c r="Y90" s="12"/>
      <c r="Z90" s="18"/>
      <c r="AA90" s="12"/>
      <c r="AB90" s="16" t="str">
        <f aca="false">IF(OR(Z90="",AA90=""),"",EDATE(Z90,IF(AA90="Mensual",1,IF(AA90="Trimestral",3,IF(AA90="Semestral",6,12)))))</f>
        <v/>
      </c>
      <c r="AC90" s="15" t="str">
        <f aca="true">IF(AB90="","",IF(AB90&lt;TODAY(),"Vencida",IF(AB90&lt;=TODAY()+30,"Por vencer","Vigente")))</f>
        <v/>
      </c>
      <c r="AD90" s="12"/>
      <c r="AE90" s="17"/>
    </row>
    <row r="91" customFormat="false" ht="15" hidden="false" customHeight="false" outlineLevel="0" collapsed="false">
      <c r="A91" s="12"/>
      <c r="B91" s="12"/>
      <c r="C91" s="17"/>
      <c r="D91" s="12"/>
      <c r="E91" s="12"/>
      <c r="F91" s="12"/>
      <c r="G91" s="12"/>
      <c r="H91" s="12"/>
      <c r="I91" s="12"/>
      <c r="J91" s="12"/>
      <c r="K91" s="17"/>
      <c r="L91" s="12"/>
      <c r="M91" s="12"/>
      <c r="N91" s="17"/>
      <c r="O91" s="12"/>
      <c r="P91" s="12"/>
      <c r="Q91" s="12"/>
      <c r="R91" s="12"/>
      <c r="S91" s="12"/>
      <c r="T91" s="18"/>
      <c r="U91" s="19"/>
      <c r="V91" s="12"/>
      <c r="W91" s="12"/>
      <c r="X91" s="15" t="str">
        <f aca="false">IF(A91="","",IF(AND(D91="Permitido",OR(N91="",O91="No aplica")),"Revisar control","OK"))</f>
        <v/>
      </c>
      <c r="Y91" s="12"/>
      <c r="Z91" s="18"/>
      <c r="AA91" s="12"/>
      <c r="AB91" s="16" t="str">
        <f aca="false">IF(OR(Z91="",AA91=""),"",EDATE(Z91,IF(AA91="Mensual",1,IF(AA91="Trimestral",3,IF(AA91="Semestral",6,12)))))</f>
        <v/>
      </c>
      <c r="AC91" s="15" t="str">
        <f aca="true">IF(AB91="","",IF(AB91&lt;TODAY(),"Vencida",IF(AB91&lt;=TODAY()+30,"Por vencer","Vigente")))</f>
        <v/>
      </c>
      <c r="AD91" s="12"/>
      <c r="AE91" s="17"/>
    </row>
    <row r="92" customFormat="false" ht="15" hidden="false" customHeight="false" outlineLevel="0" collapsed="false">
      <c r="A92" s="12"/>
      <c r="B92" s="12"/>
      <c r="C92" s="17"/>
      <c r="D92" s="12"/>
      <c r="E92" s="12"/>
      <c r="F92" s="12"/>
      <c r="G92" s="12"/>
      <c r="H92" s="12"/>
      <c r="I92" s="12"/>
      <c r="J92" s="12"/>
      <c r="K92" s="17"/>
      <c r="L92" s="12"/>
      <c r="M92" s="12"/>
      <c r="N92" s="17"/>
      <c r="O92" s="12"/>
      <c r="P92" s="12"/>
      <c r="Q92" s="12"/>
      <c r="R92" s="12"/>
      <c r="S92" s="12"/>
      <c r="T92" s="18"/>
      <c r="U92" s="19"/>
      <c r="V92" s="12"/>
      <c r="W92" s="12"/>
      <c r="X92" s="15" t="str">
        <f aca="false">IF(A92="","",IF(AND(D92="Permitido",OR(N92="",O92="No aplica")),"Revisar control","OK"))</f>
        <v/>
      </c>
      <c r="Y92" s="12"/>
      <c r="Z92" s="18"/>
      <c r="AA92" s="12"/>
      <c r="AB92" s="16" t="str">
        <f aca="false">IF(OR(Z92="",AA92=""),"",EDATE(Z92,IF(AA92="Mensual",1,IF(AA92="Trimestral",3,IF(AA92="Semestral",6,12)))))</f>
        <v/>
      </c>
      <c r="AC92" s="15" t="str">
        <f aca="true">IF(AB92="","",IF(AB92&lt;TODAY(),"Vencida",IF(AB92&lt;=TODAY()+30,"Por vencer","Vigente")))</f>
        <v/>
      </c>
      <c r="AD92" s="12"/>
      <c r="AE92" s="17"/>
    </row>
    <row r="93" customFormat="false" ht="15" hidden="false" customHeight="false" outlineLevel="0" collapsed="false">
      <c r="A93" s="12"/>
      <c r="B93" s="12"/>
      <c r="C93" s="17"/>
      <c r="D93" s="12"/>
      <c r="E93" s="12"/>
      <c r="F93" s="12"/>
      <c r="G93" s="12"/>
      <c r="H93" s="12"/>
      <c r="I93" s="12"/>
      <c r="J93" s="12"/>
      <c r="K93" s="17"/>
      <c r="L93" s="12"/>
      <c r="M93" s="12"/>
      <c r="N93" s="17"/>
      <c r="O93" s="12"/>
      <c r="P93" s="12"/>
      <c r="Q93" s="12"/>
      <c r="R93" s="12"/>
      <c r="S93" s="12"/>
      <c r="T93" s="18"/>
      <c r="U93" s="19"/>
      <c r="V93" s="12"/>
      <c r="W93" s="12"/>
      <c r="X93" s="15" t="str">
        <f aca="false">IF(A93="","",IF(AND(D93="Permitido",OR(N93="",O93="No aplica")),"Revisar control","OK"))</f>
        <v/>
      </c>
      <c r="Y93" s="12"/>
      <c r="Z93" s="18"/>
      <c r="AA93" s="12"/>
      <c r="AB93" s="16" t="str">
        <f aca="false">IF(OR(Z93="",AA93=""),"",EDATE(Z93,IF(AA93="Mensual",1,IF(AA93="Trimestral",3,IF(AA93="Semestral",6,12)))))</f>
        <v/>
      </c>
      <c r="AC93" s="15" t="str">
        <f aca="true">IF(AB93="","",IF(AB93&lt;TODAY(),"Vencida",IF(AB93&lt;=TODAY()+30,"Por vencer","Vigente")))</f>
        <v/>
      </c>
      <c r="AD93" s="12"/>
      <c r="AE93" s="17"/>
    </row>
    <row r="94" customFormat="false" ht="15" hidden="false" customHeight="false" outlineLevel="0" collapsed="false">
      <c r="A94" s="12"/>
      <c r="B94" s="12"/>
      <c r="C94" s="17"/>
      <c r="D94" s="12"/>
      <c r="E94" s="12"/>
      <c r="F94" s="12"/>
      <c r="G94" s="12"/>
      <c r="H94" s="12"/>
      <c r="I94" s="12"/>
      <c r="J94" s="12"/>
      <c r="K94" s="17"/>
      <c r="L94" s="12"/>
      <c r="M94" s="12"/>
      <c r="N94" s="17"/>
      <c r="O94" s="12"/>
      <c r="P94" s="12"/>
      <c r="Q94" s="12"/>
      <c r="R94" s="12"/>
      <c r="S94" s="12"/>
      <c r="T94" s="18"/>
      <c r="U94" s="19"/>
      <c r="V94" s="12"/>
      <c r="W94" s="12"/>
      <c r="X94" s="15" t="str">
        <f aca="false">IF(A94="","",IF(AND(D94="Permitido",OR(N94="",O94="No aplica")),"Revisar control","OK"))</f>
        <v/>
      </c>
      <c r="Y94" s="12"/>
      <c r="Z94" s="18"/>
      <c r="AA94" s="12"/>
      <c r="AB94" s="16" t="str">
        <f aca="false">IF(OR(Z94="",AA94=""),"",EDATE(Z94,IF(AA94="Mensual",1,IF(AA94="Trimestral",3,IF(AA94="Semestral",6,12)))))</f>
        <v/>
      </c>
      <c r="AC94" s="15" t="str">
        <f aca="true">IF(AB94="","",IF(AB94&lt;TODAY(),"Vencida",IF(AB94&lt;=TODAY()+30,"Por vencer","Vigente")))</f>
        <v/>
      </c>
      <c r="AD94" s="12"/>
      <c r="AE94" s="17"/>
    </row>
    <row r="95" customFormat="false" ht="15" hidden="false" customHeight="false" outlineLevel="0" collapsed="false">
      <c r="A95" s="12"/>
      <c r="B95" s="12"/>
      <c r="C95" s="17"/>
      <c r="D95" s="12"/>
      <c r="E95" s="12"/>
      <c r="F95" s="12"/>
      <c r="G95" s="12"/>
      <c r="H95" s="12"/>
      <c r="I95" s="12"/>
      <c r="J95" s="12"/>
      <c r="K95" s="17"/>
      <c r="L95" s="12"/>
      <c r="M95" s="12"/>
      <c r="N95" s="17"/>
      <c r="O95" s="12"/>
      <c r="P95" s="12"/>
      <c r="Q95" s="12"/>
      <c r="R95" s="12"/>
      <c r="S95" s="12"/>
      <c r="T95" s="18"/>
      <c r="U95" s="19"/>
      <c r="V95" s="12"/>
      <c r="W95" s="12"/>
      <c r="X95" s="15" t="str">
        <f aca="false">IF(A95="","",IF(AND(D95="Permitido",OR(N95="",O95="No aplica")),"Revisar control","OK"))</f>
        <v/>
      </c>
      <c r="Y95" s="12"/>
      <c r="Z95" s="18"/>
      <c r="AA95" s="12"/>
      <c r="AB95" s="16" t="str">
        <f aca="false">IF(OR(Z95="",AA95=""),"",EDATE(Z95,IF(AA95="Mensual",1,IF(AA95="Trimestral",3,IF(AA95="Semestral",6,12)))))</f>
        <v/>
      </c>
      <c r="AC95" s="15" t="str">
        <f aca="true">IF(AB95="","",IF(AB95&lt;TODAY(),"Vencida",IF(AB95&lt;=TODAY()+30,"Por vencer","Vigente")))</f>
        <v/>
      </c>
      <c r="AD95" s="12"/>
      <c r="AE95" s="17"/>
    </row>
    <row r="96" customFormat="false" ht="15" hidden="false" customHeight="false" outlineLevel="0" collapsed="false">
      <c r="A96" s="12"/>
      <c r="B96" s="12"/>
      <c r="C96" s="17"/>
      <c r="D96" s="12"/>
      <c r="E96" s="12"/>
      <c r="F96" s="12"/>
      <c r="G96" s="12"/>
      <c r="H96" s="12"/>
      <c r="I96" s="12"/>
      <c r="J96" s="12"/>
      <c r="K96" s="17"/>
      <c r="L96" s="12"/>
      <c r="M96" s="12"/>
      <c r="N96" s="17"/>
      <c r="O96" s="12"/>
      <c r="P96" s="12"/>
      <c r="Q96" s="12"/>
      <c r="R96" s="12"/>
      <c r="S96" s="12"/>
      <c r="T96" s="18"/>
      <c r="U96" s="19"/>
      <c r="V96" s="12"/>
      <c r="W96" s="12"/>
      <c r="X96" s="15" t="str">
        <f aca="false">IF(A96="","",IF(AND(D96="Permitido",OR(N96="",O96="No aplica")),"Revisar control","OK"))</f>
        <v/>
      </c>
      <c r="Y96" s="12"/>
      <c r="Z96" s="18"/>
      <c r="AA96" s="12"/>
      <c r="AB96" s="16" t="str">
        <f aca="false">IF(OR(Z96="",AA96=""),"",EDATE(Z96,IF(AA96="Mensual",1,IF(AA96="Trimestral",3,IF(AA96="Semestral",6,12)))))</f>
        <v/>
      </c>
      <c r="AC96" s="15" t="str">
        <f aca="true">IF(AB96="","",IF(AB96&lt;TODAY(),"Vencida",IF(AB96&lt;=TODAY()+30,"Por vencer","Vigente")))</f>
        <v/>
      </c>
      <c r="AD96" s="12"/>
      <c r="AE96" s="17"/>
    </row>
    <row r="97" customFormat="false" ht="15" hidden="false" customHeight="false" outlineLevel="0" collapsed="false">
      <c r="A97" s="12"/>
      <c r="B97" s="12"/>
      <c r="C97" s="17"/>
      <c r="D97" s="12"/>
      <c r="E97" s="12"/>
      <c r="F97" s="12"/>
      <c r="G97" s="12"/>
      <c r="H97" s="12"/>
      <c r="I97" s="12"/>
      <c r="J97" s="12"/>
      <c r="K97" s="17"/>
      <c r="L97" s="12"/>
      <c r="M97" s="12"/>
      <c r="N97" s="17"/>
      <c r="O97" s="12"/>
      <c r="P97" s="12"/>
      <c r="Q97" s="12"/>
      <c r="R97" s="12"/>
      <c r="S97" s="12"/>
      <c r="T97" s="18"/>
      <c r="U97" s="19"/>
      <c r="V97" s="12"/>
      <c r="W97" s="12"/>
      <c r="X97" s="15" t="str">
        <f aca="false">IF(A97="","",IF(AND(D97="Permitido",OR(N97="",O97="No aplica")),"Revisar control","OK"))</f>
        <v/>
      </c>
      <c r="Y97" s="12"/>
      <c r="Z97" s="18"/>
      <c r="AA97" s="12"/>
      <c r="AB97" s="16" t="str">
        <f aca="false">IF(OR(Z97="",AA97=""),"",EDATE(Z97,IF(AA97="Mensual",1,IF(AA97="Trimestral",3,IF(AA97="Semestral",6,12)))))</f>
        <v/>
      </c>
      <c r="AC97" s="15" t="str">
        <f aca="true">IF(AB97="","",IF(AB97&lt;TODAY(),"Vencida",IF(AB97&lt;=TODAY()+30,"Por vencer","Vigente")))</f>
        <v/>
      </c>
      <c r="AD97" s="12"/>
      <c r="AE97" s="17"/>
    </row>
    <row r="98" customFormat="false" ht="15" hidden="false" customHeight="false" outlineLevel="0" collapsed="false">
      <c r="A98" s="12"/>
      <c r="B98" s="12"/>
      <c r="C98" s="17"/>
      <c r="D98" s="12"/>
      <c r="E98" s="12"/>
      <c r="F98" s="12"/>
      <c r="G98" s="12"/>
      <c r="H98" s="12"/>
      <c r="I98" s="12"/>
      <c r="J98" s="12"/>
      <c r="K98" s="17"/>
      <c r="L98" s="12"/>
      <c r="M98" s="12"/>
      <c r="N98" s="17"/>
      <c r="O98" s="12"/>
      <c r="P98" s="12"/>
      <c r="Q98" s="12"/>
      <c r="R98" s="12"/>
      <c r="S98" s="12"/>
      <c r="T98" s="18"/>
      <c r="U98" s="19"/>
      <c r="V98" s="12"/>
      <c r="W98" s="12"/>
      <c r="X98" s="15" t="str">
        <f aca="false">IF(A98="","",IF(AND(D98="Permitido",OR(N98="",O98="No aplica")),"Revisar control","OK"))</f>
        <v/>
      </c>
      <c r="Y98" s="12"/>
      <c r="Z98" s="18"/>
      <c r="AA98" s="12"/>
      <c r="AB98" s="16" t="str">
        <f aca="false">IF(OR(Z98="",AA98=""),"",EDATE(Z98,IF(AA98="Mensual",1,IF(AA98="Trimestral",3,IF(AA98="Semestral",6,12)))))</f>
        <v/>
      </c>
      <c r="AC98" s="15" t="str">
        <f aca="true">IF(AB98="","",IF(AB98&lt;TODAY(),"Vencida",IF(AB98&lt;=TODAY()+30,"Por vencer","Vigente")))</f>
        <v/>
      </c>
      <c r="AD98" s="12"/>
      <c r="AE98" s="17"/>
    </row>
    <row r="99" customFormat="false" ht="15" hidden="false" customHeight="false" outlineLevel="0" collapsed="false">
      <c r="A99" s="12"/>
      <c r="B99" s="12"/>
      <c r="C99" s="17"/>
      <c r="D99" s="12"/>
      <c r="E99" s="12"/>
      <c r="F99" s="12"/>
      <c r="G99" s="12"/>
      <c r="H99" s="12"/>
      <c r="I99" s="12"/>
      <c r="J99" s="12"/>
      <c r="K99" s="17"/>
      <c r="L99" s="12"/>
      <c r="M99" s="12"/>
      <c r="N99" s="17"/>
      <c r="O99" s="12"/>
      <c r="P99" s="12"/>
      <c r="Q99" s="12"/>
      <c r="R99" s="12"/>
      <c r="S99" s="12"/>
      <c r="T99" s="18"/>
      <c r="U99" s="19"/>
      <c r="V99" s="12"/>
      <c r="W99" s="12"/>
      <c r="X99" s="15" t="str">
        <f aca="false">IF(A99="","",IF(AND(D99="Permitido",OR(N99="",O99="No aplica")),"Revisar control","OK"))</f>
        <v/>
      </c>
      <c r="Y99" s="12"/>
      <c r="Z99" s="18"/>
      <c r="AA99" s="12"/>
      <c r="AB99" s="16" t="str">
        <f aca="false">IF(OR(Z99="",AA99=""),"",EDATE(Z99,IF(AA99="Mensual",1,IF(AA99="Trimestral",3,IF(AA99="Semestral",6,12)))))</f>
        <v/>
      </c>
      <c r="AC99" s="15" t="str">
        <f aca="true">IF(AB99="","",IF(AB99&lt;TODAY(),"Vencida",IF(AB99&lt;=TODAY()+30,"Por vencer","Vigente")))</f>
        <v/>
      </c>
      <c r="AD99" s="12"/>
      <c r="AE99" s="17"/>
    </row>
    <row r="100" customFormat="false" ht="15" hidden="false" customHeight="false" outlineLevel="0" collapsed="false">
      <c r="A100" s="12"/>
      <c r="B100" s="12"/>
      <c r="C100" s="17"/>
      <c r="D100" s="12"/>
      <c r="E100" s="12"/>
      <c r="F100" s="12"/>
      <c r="G100" s="12"/>
      <c r="H100" s="12"/>
      <c r="I100" s="12"/>
      <c r="J100" s="12"/>
      <c r="K100" s="17"/>
      <c r="L100" s="12"/>
      <c r="M100" s="12"/>
      <c r="N100" s="17"/>
      <c r="O100" s="12"/>
      <c r="P100" s="12"/>
      <c r="Q100" s="12"/>
      <c r="R100" s="12"/>
      <c r="S100" s="12"/>
      <c r="T100" s="18"/>
      <c r="U100" s="19"/>
      <c r="V100" s="12"/>
      <c r="W100" s="12"/>
      <c r="X100" s="15" t="str">
        <f aca="false">IF(A100="","",IF(AND(D100="Permitido",OR(N100="",O100="No aplica")),"Revisar control","OK"))</f>
        <v/>
      </c>
      <c r="Y100" s="12"/>
      <c r="Z100" s="18"/>
      <c r="AA100" s="12"/>
      <c r="AB100" s="16" t="str">
        <f aca="false">IF(OR(Z100="",AA100=""),"",EDATE(Z100,IF(AA100="Mensual",1,IF(AA100="Trimestral",3,IF(AA100="Semestral",6,12)))))</f>
        <v/>
      </c>
      <c r="AC100" s="15" t="str">
        <f aca="true">IF(AB100="","",IF(AB100&lt;TODAY(),"Vencida",IF(AB100&lt;=TODAY()+30,"Por vencer","Vigente")))</f>
        <v/>
      </c>
      <c r="AD100" s="12"/>
      <c r="AE100" s="17"/>
    </row>
    <row r="101" customFormat="false" ht="15" hidden="false" customHeight="false" outlineLevel="0" collapsed="false">
      <c r="A101" s="12"/>
      <c r="B101" s="12"/>
      <c r="C101" s="17"/>
      <c r="D101" s="12"/>
      <c r="E101" s="12"/>
      <c r="F101" s="12"/>
      <c r="G101" s="12"/>
      <c r="H101" s="12"/>
      <c r="I101" s="12"/>
      <c r="J101" s="12"/>
      <c r="K101" s="17"/>
      <c r="L101" s="12"/>
      <c r="M101" s="12"/>
      <c r="N101" s="17"/>
      <c r="O101" s="12"/>
      <c r="P101" s="12"/>
      <c r="Q101" s="12"/>
      <c r="R101" s="12"/>
      <c r="S101" s="12"/>
      <c r="T101" s="18"/>
      <c r="U101" s="19"/>
      <c r="V101" s="12"/>
      <c r="W101" s="12"/>
      <c r="X101" s="15" t="str">
        <f aca="false">IF(A101="","",IF(AND(D101="Permitido",OR(N101="",O101="No aplica")),"Revisar control","OK"))</f>
        <v/>
      </c>
      <c r="Y101" s="12"/>
      <c r="Z101" s="18"/>
      <c r="AA101" s="12"/>
      <c r="AB101" s="16" t="str">
        <f aca="false">IF(OR(Z101="",AA101=""),"",EDATE(Z101,IF(AA101="Mensual",1,IF(AA101="Trimestral",3,IF(AA101="Semestral",6,12)))))</f>
        <v/>
      </c>
      <c r="AC101" s="15" t="str">
        <f aca="true">IF(AB101="","",IF(AB101&lt;TODAY(),"Vencida",IF(AB101&lt;=TODAY()+30,"Por vencer","Vigente")))</f>
        <v/>
      </c>
      <c r="AD101" s="12"/>
      <c r="AE101" s="17"/>
    </row>
    <row r="102" customFormat="false" ht="15" hidden="false" customHeight="false" outlineLevel="0" collapsed="false">
      <c r="A102" s="12"/>
      <c r="B102" s="12"/>
      <c r="C102" s="17"/>
      <c r="D102" s="12"/>
      <c r="E102" s="12"/>
      <c r="F102" s="12"/>
      <c r="G102" s="12"/>
      <c r="H102" s="12"/>
      <c r="I102" s="12"/>
      <c r="J102" s="12"/>
      <c r="K102" s="17"/>
      <c r="L102" s="12"/>
      <c r="M102" s="12"/>
      <c r="N102" s="17"/>
      <c r="O102" s="12"/>
      <c r="P102" s="12"/>
      <c r="Q102" s="12"/>
      <c r="R102" s="12"/>
      <c r="S102" s="12"/>
      <c r="T102" s="18"/>
      <c r="U102" s="19"/>
      <c r="V102" s="12"/>
      <c r="W102" s="12"/>
      <c r="X102" s="15" t="str">
        <f aca="false">IF(A102="","",IF(AND(D102="Permitido",OR(N102="",O102="No aplica")),"Revisar control","OK"))</f>
        <v/>
      </c>
      <c r="Y102" s="12"/>
      <c r="Z102" s="18"/>
      <c r="AA102" s="12"/>
      <c r="AB102" s="16" t="str">
        <f aca="false">IF(OR(Z102="",AA102=""),"",EDATE(Z102,IF(AA102="Mensual",1,IF(AA102="Trimestral",3,IF(AA102="Semestral",6,12)))))</f>
        <v/>
      </c>
      <c r="AC102" s="15" t="str">
        <f aca="true">IF(AB102="","",IF(AB102&lt;TODAY(),"Vencida",IF(AB102&lt;=TODAY()+30,"Por vencer","Vigente")))</f>
        <v/>
      </c>
      <c r="AD102" s="12"/>
      <c r="AE102" s="17"/>
    </row>
    <row r="103" customFormat="false" ht="15" hidden="false" customHeight="false" outlineLevel="0" collapsed="false">
      <c r="A103" s="12"/>
      <c r="B103" s="12"/>
      <c r="C103" s="17"/>
      <c r="D103" s="12"/>
      <c r="E103" s="12"/>
      <c r="F103" s="12"/>
      <c r="G103" s="12"/>
      <c r="H103" s="12"/>
      <c r="I103" s="12"/>
      <c r="J103" s="12"/>
      <c r="K103" s="17"/>
      <c r="L103" s="12"/>
      <c r="M103" s="12"/>
      <c r="N103" s="17"/>
      <c r="O103" s="12"/>
      <c r="P103" s="12"/>
      <c r="Q103" s="12"/>
      <c r="R103" s="12"/>
      <c r="S103" s="12"/>
      <c r="T103" s="18"/>
      <c r="U103" s="19"/>
      <c r="V103" s="12"/>
      <c r="W103" s="12"/>
      <c r="X103" s="15" t="str">
        <f aca="false">IF(A103="","",IF(AND(D103="Permitido",OR(N103="",O103="No aplica")),"Revisar control","OK"))</f>
        <v/>
      </c>
      <c r="Y103" s="12"/>
      <c r="Z103" s="18"/>
      <c r="AA103" s="12"/>
      <c r="AB103" s="16" t="str">
        <f aca="false">IF(OR(Z103="",AA103=""),"",EDATE(Z103,IF(AA103="Mensual",1,IF(AA103="Trimestral",3,IF(AA103="Semestral",6,12)))))</f>
        <v/>
      </c>
      <c r="AC103" s="15" t="str">
        <f aca="true">IF(AB103="","",IF(AB103&lt;TODAY(),"Vencida",IF(AB103&lt;=TODAY()+30,"Por vencer","Vigente")))</f>
        <v/>
      </c>
      <c r="AD103" s="12"/>
      <c r="AE103" s="17"/>
    </row>
    <row r="104" customFormat="false" ht="15" hidden="false" customHeight="false" outlineLevel="0" collapsed="false">
      <c r="A104" s="12"/>
      <c r="B104" s="12"/>
      <c r="C104" s="17"/>
      <c r="D104" s="12"/>
      <c r="E104" s="12"/>
      <c r="F104" s="12"/>
      <c r="G104" s="12"/>
      <c r="H104" s="12"/>
      <c r="I104" s="12"/>
      <c r="J104" s="12"/>
      <c r="K104" s="17"/>
      <c r="L104" s="12"/>
      <c r="M104" s="12"/>
      <c r="N104" s="17"/>
      <c r="O104" s="12"/>
      <c r="P104" s="12"/>
      <c r="Q104" s="12"/>
      <c r="R104" s="12"/>
      <c r="S104" s="12"/>
      <c r="T104" s="18"/>
      <c r="U104" s="19"/>
      <c r="V104" s="12"/>
      <c r="W104" s="12"/>
      <c r="X104" s="15" t="str">
        <f aca="false">IF(A104="","",IF(AND(D104="Permitido",OR(N104="",O104="No aplica")),"Revisar control","OK"))</f>
        <v/>
      </c>
      <c r="Y104" s="12"/>
      <c r="Z104" s="18"/>
      <c r="AA104" s="12"/>
      <c r="AB104" s="16" t="str">
        <f aca="false">IF(OR(Z104="",AA104=""),"",EDATE(Z104,IF(AA104="Mensual",1,IF(AA104="Trimestral",3,IF(AA104="Semestral",6,12)))))</f>
        <v/>
      </c>
      <c r="AC104" s="15" t="str">
        <f aca="true">IF(AB104="","",IF(AB104&lt;TODAY(),"Vencida",IF(AB104&lt;=TODAY()+30,"Por vencer","Vigente")))</f>
        <v/>
      </c>
      <c r="AD104" s="12"/>
      <c r="AE104" s="17"/>
    </row>
    <row r="105" customFormat="false" ht="15" hidden="false" customHeight="false" outlineLevel="0" collapsed="false">
      <c r="A105" s="12"/>
      <c r="B105" s="12"/>
      <c r="C105" s="17"/>
      <c r="D105" s="12"/>
      <c r="E105" s="12"/>
      <c r="F105" s="12"/>
      <c r="G105" s="12"/>
      <c r="H105" s="12"/>
      <c r="I105" s="12"/>
      <c r="J105" s="12"/>
      <c r="K105" s="17"/>
      <c r="L105" s="12"/>
      <c r="M105" s="12"/>
      <c r="N105" s="17"/>
      <c r="O105" s="12"/>
      <c r="P105" s="12"/>
      <c r="Q105" s="12"/>
      <c r="R105" s="12"/>
      <c r="S105" s="12"/>
      <c r="T105" s="18"/>
      <c r="U105" s="19"/>
      <c r="V105" s="12"/>
      <c r="W105" s="12"/>
      <c r="X105" s="15" t="str">
        <f aca="false">IF(A105="","",IF(AND(D105="Permitido",OR(N105="",O105="No aplica")),"Revisar control","OK"))</f>
        <v/>
      </c>
      <c r="Y105" s="12"/>
      <c r="Z105" s="18"/>
      <c r="AA105" s="12"/>
      <c r="AB105" s="16" t="str">
        <f aca="false">IF(OR(Z105="",AA105=""),"",EDATE(Z105,IF(AA105="Mensual",1,IF(AA105="Trimestral",3,IF(AA105="Semestral",6,12)))))</f>
        <v/>
      </c>
      <c r="AC105" s="15" t="str">
        <f aca="true">IF(AB105="","",IF(AB105&lt;TODAY(),"Vencida",IF(AB105&lt;=TODAY()+30,"Por vencer","Vigente")))</f>
        <v/>
      </c>
      <c r="AD105" s="12"/>
      <c r="AE105" s="17"/>
    </row>
    <row r="106" customFormat="false" ht="15" hidden="false" customHeight="false" outlineLevel="0" collapsed="false">
      <c r="A106" s="12"/>
      <c r="B106" s="12"/>
      <c r="C106" s="17"/>
      <c r="D106" s="12"/>
      <c r="E106" s="12"/>
      <c r="F106" s="12"/>
      <c r="G106" s="12"/>
      <c r="H106" s="12"/>
      <c r="I106" s="12"/>
      <c r="J106" s="12"/>
      <c r="K106" s="17"/>
      <c r="L106" s="12"/>
      <c r="M106" s="12"/>
      <c r="N106" s="17"/>
      <c r="O106" s="12"/>
      <c r="P106" s="12"/>
      <c r="Q106" s="12"/>
      <c r="R106" s="12"/>
      <c r="S106" s="12"/>
      <c r="T106" s="18"/>
      <c r="U106" s="19"/>
      <c r="V106" s="12"/>
      <c r="W106" s="12"/>
      <c r="X106" s="15" t="str">
        <f aca="false">IF(A106="","",IF(AND(D106="Permitido",OR(N106="",O106="No aplica")),"Revisar control","OK"))</f>
        <v/>
      </c>
      <c r="Y106" s="12"/>
      <c r="Z106" s="18"/>
      <c r="AA106" s="12"/>
      <c r="AB106" s="16" t="str">
        <f aca="false">IF(OR(Z106="",AA106=""),"",EDATE(Z106,IF(AA106="Mensual",1,IF(AA106="Trimestral",3,IF(AA106="Semestral",6,12)))))</f>
        <v/>
      </c>
      <c r="AC106" s="15" t="str">
        <f aca="true">IF(AB106="","",IF(AB106&lt;TODAY(),"Vencida",IF(AB106&lt;=TODAY()+30,"Por vencer","Vigente")))</f>
        <v/>
      </c>
      <c r="AD106" s="12"/>
      <c r="AE106" s="17"/>
    </row>
    <row r="107" customFormat="false" ht="15" hidden="false" customHeight="false" outlineLevel="0" collapsed="false">
      <c r="A107" s="12"/>
      <c r="B107" s="12"/>
      <c r="C107" s="17"/>
      <c r="D107" s="12"/>
      <c r="E107" s="12"/>
      <c r="F107" s="12"/>
      <c r="G107" s="12"/>
      <c r="H107" s="12"/>
      <c r="I107" s="12"/>
      <c r="J107" s="12"/>
      <c r="K107" s="17"/>
      <c r="L107" s="12"/>
      <c r="M107" s="12"/>
      <c r="N107" s="17"/>
      <c r="O107" s="12"/>
      <c r="P107" s="12"/>
      <c r="Q107" s="12"/>
      <c r="R107" s="12"/>
      <c r="S107" s="12"/>
      <c r="T107" s="18"/>
      <c r="U107" s="19"/>
      <c r="V107" s="12"/>
      <c r="W107" s="12"/>
      <c r="X107" s="15" t="str">
        <f aca="false">IF(A107="","",IF(AND(D107="Permitido",OR(N107="",O107="No aplica")),"Revisar control","OK"))</f>
        <v/>
      </c>
      <c r="Y107" s="12"/>
      <c r="Z107" s="18"/>
      <c r="AA107" s="12"/>
      <c r="AB107" s="16" t="str">
        <f aca="false">IF(OR(Z107="",AA107=""),"",EDATE(Z107,IF(AA107="Mensual",1,IF(AA107="Trimestral",3,IF(AA107="Semestral",6,12)))))</f>
        <v/>
      </c>
      <c r="AC107" s="15" t="str">
        <f aca="true">IF(AB107="","",IF(AB107&lt;TODAY(),"Vencida",IF(AB107&lt;=TODAY()+30,"Por vencer","Vigente")))</f>
        <v/>
      </c>
      <c r="AD107" s="12"/>
      <c r="AE107" s="17"/>
    </row>
    <row r="108" customFormat="false" ht="15" hidden="false" customHeight="false" outlineLevel="0" collapsed="false">
      <c r="A108" s="12"/>
      <c r="B108" s="12"/>
      <c r="C108" s="17"/>
      <c r="D108" s="12"/>
      <c r="E108" s="12"/>
      <c r="F108" s="12"/>
      <c r="G108" s="12"/>
      <c r="H108" s="12"/>
      <c r="I108" s="12"/>
      <c r="J108" s="12"/>
      <c r="K108" s="17"/>
      <c r="L108" s="12"/>
      <c r="M108" s="12"/>
      <c r="N108" s="17"/>
      <c r="O108" s="12"/>
      <c r="P108" s="12"/>
      <c r="Q108" s="12"/>
      <c r="R108" s="12"/>
      <c r="S108" s="12"/>
      <c r="T108" s="18"/>
      <c r="U108" s="19"/>
      <c r="V108" s="12"/>
      <c r="W108" s="12"/>
      <c r="X108" s="15" t="str">
        <f aca="false">IF(A108="","",IF(AND(D108="Permitido",OR(N108="",O108="No aplica")),"Revisar control","OK"))</f>
        <v/>
      </c>
      <c r="Y108" s="12"/>
      <c r="Z108" s="18"/>
      <c r="AA108" s="12"/>
      <c r="AB108" s="16" t="str">
        <f aca="false">IF(OR(Z108="",AA108=""),"",EDATE(Z108,IF(AA108="Mensual",1,IF(AA108="Trimestral",3,IF(AA108="Semestral",6,12)))))</f>
        <v/>
      </c>
      <c r="AC108" s="15" t="str">
        <f aca="true">IF(AB108="","",IF(AB108&lt;TODAY(),"Vencida",IF(AB108&lt;=TODAY()+30,"Por vencer","Vigente")))</f>
        <v/>
      </c>
      <c r="AD108" s="12"/>
      <c r="AE108" s="17"/>
    </row>
    <row r="109" customFormat="false" ht="15" hidden="false" customHeight="false" outlineLevel="0" collapsed="false">
      <c r="A109" s="12"/>
      <c r="B109" s="12"/>
      <c r="C109" s="17"/>
      <c r="D109" s="12"/>
      <c r="E109" s="12"/>
      <c r="F109" s="12"/>
      <c r="G109" s="12"/>
      <c r="H109" s="12"/>
      <c r="I109" s="12"/>
      <c r="J109" s="12"/>
      <c r="K109" s="17"/>
      <c r="L109" s="12"/>
      <c r="M109" s="12"/>
      <c r="N109" s="17"/>
      <c r="O109" s="12"/>
      <c r="P109" s="12"/>
      <c r="Q109" s="12"/>
      <c r="R109" s="12"/>
      <c r="S109" s="12"/>
      <c r="T109" s="18"/>
      <c r="U109" s="19"/>
      <c r="V109" s="12"/>
      <c r="W109" s="12"/>
      <c r="X109" s="15" t="str">
        <f aca="false">IF(A109="","",IF(AND(D109="Permitido",OR(N109="",O109="No aplica")),"Revisar control","OK"))</f>
        <v/>
      </c>
      <c r="Y109" s="12"/>
      <c r="Z109" s="18"/>
      <c r="AA109" s="12"/>
      <c r="AB109" s="16" t="str">
        <f aca="false">IF(OR(Z109="",AA109=""),"",EDATE(Z109,IF(AA109="Mensual",1,IF(AA109="Trimestral",3,IF(AA109="Semestral",6,12)))))</f>
        <v/>
      </c>
      <c r="AC109" s="15" t="str">
        <f aca="true">IF(AB109="","",IF(AB109&lt;TODAY(),"Vencida",IF(AB109&lt;=TODAY()+30,"Por vencer","Vigente")))</f>
        <v/>
      </c>
      <c r="AD109" s="12"/>
      <c r="AE109" s="17"/>
    </row>
    <row r="110" customFormat="false" ht="15" hidden="false" customHeight="false" outlineLevel="0" collapsed="false">
      <c r="A110" s="12"/>
      <c r="B110" s="12"/>
      <c r="C110" s="17"/>
      <c r="D110" s="12"/>
      <c r="E110" s="12"/>
      <c r="F110" s="12"/>
      <c r="G110" s="12"/>
      <c r="H110" s="12"/>
      <c r="I110" s="12"/>
      <c r="J110" s="12"/>
      <c r="K110" s="17"/>
      <c r="L110" s="12"/>
      <c r="M110" s="12"/>
      <c r="N110" s="17"/>
      <c r="O110" s="12"/>
      <c r="P110" s="12"/>
      <c r="Q110" s="12"/>
      <c r="R110" s="12"/>
      <c r="S110" s="12"/>
      <c r="T110" s="18"/>
      <c r="U110" s="19"/>
      <c r="V110" s="12"/>
      <c r="W110" s="12"/>
      <c r="X110" s="15" t="str">
        <f aca="false">IF(A110="","",IF(AND(D110="Permitido",OR(N110="",O110="No aplica")),"Revisar control","OK"))</f>
        <v/>
      </c>
      <c r="Y110" s="12"/>
      <c r="Z110" s="18"/>
      <c r="AA110" s="12"/>
      <c r="AB110" s="16" t="str">
        <f aca="false">IF(OR(Z110="",AA110=""),"",EDATE(Z110,IF(AA110="Mensual",1,IF(AA110="Trimestral",3,IF(AA110="Semestral",6,12)))))</f>
        <v/>
      </c>
      <c r="AC110" s="15" t="str">
        <f aca="true">IF(AB110="","",IF(AB110&lt;TODAY(),"Vencida",IF(AB110&lt;=TODAY()+30,"Por vencer","Vigente")))</f>
        <v/>
      </c>
      <c r="AD110" s="12"/>
      <c r="AE110" s="17"/>
    </row>
    <row r="111" customFormat="false" ht="15" hidden="false" customHeight="false" outlineLevel="0" collapsed="false">
      <c r="A111" s="12"/>
      <c r="B111" s="12"/>
      <c r="C111" s="17"/>
      <c r="D111" s="12"/>
      <c r="E111" s="12"/>
      <c r="F111" s="12"/>
      <c r="G111" s="12"/>
      <c r="H111" s="12"/>
      <c r="I111" s="12"/>
      <c r="J111" s="12"/>
      <c r="K111" s="17"/>
      <c r="L111" s="12"/>
      <c r="M111" s="12"/>
      <c r="N111" s="17"/>
      <c r="O111" s="12"/>
      <c r="P111" s="12"/>
      <c r="Q111" s="12"/>
      <c r="R111" s="12"/>
      <c r="S111" s="12"/>
      <c r="T111" s="18"/>
      <c r="U111" s="19"/>
      <c r="V111" s="12"/>
      <c r="W111" s="12"/>
      <c r="X111" s="15" t="str">
        <f aca="false">IF(A111="","",IF(AND(D111="Permitido",OR(N111="",O111="No aplica")),"Revisar control","OK"))</f>
        <v/>
      </c>
      <c r="Y111" s="12"/>
      <c r="Z111" s="18"/>
      <c r="AA111" s="12"/>
      <c r="AB111" s="16" t="str">
        <f aca="false">IF(OR(Z111="",AA111=""),"",EDATE(Z111,IF(AA111="Mensual",1,IF(AA111="Trimestral",3,IF(AA111="Semestral",6,12)))))</f>
        <v/>
      </c>
      <c r="AC111" s="15" t="str">
        <f aca="true">IF(AB111="","",IF(AB111&lt;TODAY(),"Vencida",IF(AB111&lt;=TODAY()+30,"Por vencer","Vigente")))</f>
        <v/>
      </c>
      <c r="AD111" s="12"/>
      <c r="AE111" s="17"/>
    </row>
    <row r="112" customFormat="false" ht="15" hidden="false" customHeight="false" outlineLevel="0" collapsed="false">
      <c r="A112" s="12"/>
      <c r="B112" s="12"/>
      <c r="C112" s="17"/>
      <c r="D112" s="12"/>
      <c r="E112" s="12"/>
      <c r="F112" s="12"/>
      <c r="G112" s="12"/>
      <c r="H112" s="12"/>
      <c r="I112" s="12"/>
      <c r="J112" s="12"/>
      <c r="K112" s="17"/>
      <c r="L112" s="12"/>
      <c r="M112" s="12"/>
      <c r="N112" s="17"/>
      <c r="O112" s="12"/>
      <c r="P112" s="12"/>
      <c r="Q112" s="12"/>
      <c r="R112" s="12"/>
      <c r="S112" s="12"/>
      <c r="T112" s="18"/>
      <c r="U112" s="19"/>
      <c r="V112" s="12"/>
      <c r="W112" s="12"/>
      <c r="X112" s="15" t="str">
        <f aca="false">IF(A112="","",IF(AND(D112="Permitido",OR(N112="",O112="No aplica")),"Revisar control","OK"))</f>
        <v/>
      </c>
      <c r="Y112" s="12"/>
      <c r="Z112" s="18"/>
      <c r="AA112" s="12"/>
      <c r="AB112" s="16" t="str">
        <f aca="false">IF(OR(Z112="",AA112=""),"",EDATE(Z112,IF(AA112="Mensual",1,IF(AA112="Trimestral",3,IF(AA112="Semestral",6,12)))))</f>
        <v/>
      </c>
      <c r="AC112" s="15" t="str">
        <f aca="true">IF(AB112="","",IF(AB112&lt;TODAY(),"Vencida",IF(AB112&lt;=TODAY()+30,"Por vencer","Vigente")))</f>
        <v/>
      </c>
      <c r="AD112" s="12"/>
      <c r="AE112" s="17"/>
    </row>
    <row r="113" customFormat="false" ht="15" hidden="false" customHeight="false" outlineLevel="0" collapsed="false">
      <c r="A113" s="12"/>
      <c r="B113" s="12"/>
      <c r="C113" s="17"/>
      <c r="D113" s="12"/>
      <c r="E113" s="12"/>
      <c r="F113" s="12"/>
      <c r="G113" s="12"/>
      <c r="H113" s="12"/>
      <c r="I113" s="12"/>
      <c r="J113" s="12"/>
      <c r="K113" s="17"/>
      <c r="L113" s="12"/>
      <c r="M113" s="12"/>
      <c r="N113" s="17"/>
      <c r="O113" s="12"/>
      <c r="P113" s="12"/>
      <c r="Q113" s="12"/>
      <c r="R113" s="12"/>
      <c r="S113" s="12"/>
      <c r="T113" s="18"/>
      <c r="U113" s="19"/>
      <c r="V113" s="12"/>
      <c r="W113" s="12"/>
      <c r="X113" s="15" t="str">
        <f aca="false">IF(A113="","",IF(AND(D113="Permitido",OR(N113="",O113="No aplica")),"Revisar control","OK"))</f>
        <v/>
      </c>
      <c r="Y113" s="12"/>
      <c r="Z113" s="18"/>
      <c r="AA113" s="12"/>
      <c r="AB113" s="16" t="str">
        <f aca="false">IF(OR(Z113="",AA113=""),"",EDATE(Z113,IF(AA113="Mensual",1,IF(AA113="Trimestral",3,IF(AA113="Semestral",6,12)))))</f>
        <v/>
      </c>
      <c r="AC113" s="15" t="str">
        <f aca="true">IF(AB113="","",IF(AB113&lt;TODAY(),"Vencida",IF(AB113&lt;=TODAY()+30,"Por vencer","Vigente")))</f>
        <v/>
      </c>
      <c r="AD113" s="12"/>
      <c r="AE113" s="17"/>
    </row>
    <row r="114" customFormat="false" ht="15" hidden="false" customHeight="false" outlineLevel="0" collapsed="false">
      <c r="A114" s="12"/>
      <c r="B114" s="12"/>
      <c r="C114" s="17"/>
      <c r="D114" s="12"/>
      <c r="E114" s="12"/>
      <c r="F114" s="12"/>
      <c r="G114" s="12"/>
      <c r="H114" s="12"/>
      <c r="I114" s="12"/>
      <c r="J114" s="12"/>
      <c r="K114" s="17"/>
      <c r="L114" s="12"/>
      <c r="M114" s="12"/>
      <c r="N114" s="17"/>
      <c r="O114" s="12"/>
      <c r="P114" s="12"/>
      <c r="Q114" s="12"/>
      <c r="R114" s="12"/>
      <c r="S114" s="12"/>
      <c r="T114" s="18"/>
      <c r="U114" s="19"/>
      <c r="V114" s="12"/>
      <c r="W114" s="12"/>
      <c r="X114" s="15" t="str">
        <f aca="false">IF(A114="","",IF(AND(D114="Permitido",OR(N114="",O114="No aplica")),"Revisar control","OK"))</f>
        <v/>
      </c>
      <c r="Y114" s="12"/>
      <c r="Z114" s="18"/>
      <c r="AA114" s="12"/>
      <c r="AB114" s="16" t="str">
        <f aca="false">IF(OR(Z114="",AA114=""),"",EDATE(Z114,IF(AA114="Mensual",1,IF(AA114="Trimestral",3,IF(AA114="Semestral",6,12)))))</f>
        <v/>
      </c>
      <c r="AC114" s="15" t="str">
        <f aca="true">IF(AB114="","",IF(AB114&lt;TODAY(),"Vencida",IF(AB114&lt;=TODAY()+30,"Por vencer","Vigente")))</f>
        <v/>
      </c>
      <c r="AD114" s="12"/>
      <c r="AE114" s="17"/>
    </row>
    <row r="115" customFormat="false" ht="15" hidden="false" customHeight="false" outlineLevel="0" collapsed="false">
      <c r="A115" s="12"/>
      <c r="B115" s="12"/>
      <c r="C115" s="17"/>
      <c r="D115" s="12"/>
      <c r="E115" s="12"/>
      <c r="F115" s="12"/>
      <c r="G115" s="12"/>
      <c r="H115" s="12"/>
      <c r="I115" s="12"/>
      <c r="J115" s="12"/>
      <c r="K115" s="17"/>
      <c r="L115" s="12"/>
      <c r="M115" s="12"/>
      <c r="N115" s="17"/>
      <c r="O115" s="12"/>
      <c r="P115" s="12"/>
      <c r="Q115" s="12"/>
      <c r="R115" s="12"/>
      <c r="S115" s="12"/>
      <c r="T115" s="18"/>
      <c r="U115" s="19"/>
      <c r="V115" s="12"/>
      <c r="W115" s="12"/>
      <c r="X115" s="15" t="str">
        <f aca="false">IF(A115="","",IF(AND(D115="Permitido",OR(N115="",O115="No aplica")),"Revisar control","OK"))</f>
        <v/>
      </c>
      <c r="Y115" s="12"/>
      <c r="Z115" s="18"/>
      <c r="AA115" s="12"/>
      <c r="AB115" s="16" t="str">
        <f aca="false">IF(OR(Z115="",AA115=""),"",EDATE(Z115,IF(AA115="Mensual",1,IF(AA115="Trimestral",3,IF(AA115="Semestral",6,12)))))</f>
        <v/>
      </c>
      <c r="AC115" s="15" t="str">
        <f aca="true">IF(AB115="","",IF(AB115&lt;TODAY(),"Vencida",IF(AB115&lt;=TODAY()+30,"Por vencer","Vigente")))</f>
        <v/>
      </c>
      <c r="AD115" s="12"/>
      <c r="AE115" s="17"/>
    </row>
    <row r="116" customFormat="false" ht="15" hidden="false" customHeight="false" outlineLevel="0" collapsed="false">
      <c r="A116" s="12"/>
      <c r="B116" s="12"/>
      <c r="C116" s="17"/>
      <c r="D116" s="12"/>
      <c r="E116" s="12"/>
      <c r="F116" s="12"/>
      <c r="G116" s="12"/>
      <c r="H116" s="12"/>
      <c r="I116" s="12"/>
      <c r="J116" s="12"/>
      <c r="K116" s="17"/>
      <c r="L116" s="12"/>
      <c r="M116" s="12"/>
      <c r="N116" s="17"/>
      <c r="O116" s="12"/>
      <c r="P116" s="12"/>
      <c r="Q116" s="12"/>
      <c r="R116" s="12"/>
      <c r="S116" s="12"/>
      <c r="T116" s="18"/>
      <c r="U116" s="19"/>
      <c r="V116" s="12"/>
      <c r="W116" s="12"/>
      <c r="X116" s="15" t="str">
        <f aca="false">IF(A116="","",IF(AND(D116="Permitido",OR(N116="",O116="No aplica")),"Revisar control","OK"))</f>
        <v/>
      </c>
      <c r="Y116" s="12"/>
      <c r="Z116" s="18"/>
      <c r="AA116" s="12"/>
      <c r="AB116" s="16" t="str">
        <f aca="false">IF(OR(Z116="",AA116=""),"",EDATE(Z116,IF(AA116="Mensual",1,IF(AA116="Trimestral",3,IF(AA116="Semestral",6,12)))))</f>
        <v/>
      </c>
      <c r="AC116" s="15" t="str">
        <f aca="true">IF(AB116="","",IF(AB116&lt;TODAY(),"Vencida",IF(AB116&lt;=TODAY()+30,"Por vencer","Vigente")))</f>
        <v/>
      </c>
      <c r="AD116" s="12"/>
      <c r="AE116" s="17"/>
    </row>
    <row r="117" customFormat="false" ht="15" hidden="false" customHeight="false" outlineLevel="0" collapsed="false">
      <c r="A117" s="12"/>
      <c r="B117" s="12"/>
      <c r="C117" s="17"/>
      <c r="D117" s="12"/>
      <c r="E117" s="12"/>
      <c r="F117" s="12"/>
      <c r="G117" s="12"/>
      <c r="H117" s="12"/>
      <c r="I117" s="12"/>
      <c r="J117" s="12"/>
      <c r="K117" s="17"/>
      <c r="L117" s="12"/>
      <c r="M117" s="12"/>
      <c r="N117" s="17"/>
      <c r="O117" s="12"/>
      <c r="P117" s="12"/>
      <c r="Q117" s="12"/>
      <c r="R117" s="12"/>
      <c r="S117" s="12"/>
      <c r="T117" s="18"/>
      <c r="U117" s="19"/>
      <c r="V117" s="12"/>
      <c r="W117" s="12"/>
      <c r="X117" s="15" t="str">
        <f aca="false">IF(A117="","",IF(AND(D117="Permitido",OR(N117="",O117="No aplica")),"Revisar control","OK"))</f>
        <v/>
      </c>
      <c r="Y117" s="12"/>
      <c r="Z117" s="18"/>
      <c r="AA117" s="12"/>
      <c r="AB117" s="16" t="str">
        <f aca="false">IF(OR(Z117="",AA117=""),"",EDATE(Z117,IF(AA117="Mensual",1,IF(AA117="Trimestral",3,IF(AA117="Semestral",6,12)))))</f>
        <v/>
      </c>
      <c r="AC117" s="15" t="str">
        <f aca="true">IF(AB117="","",IF(AB117&lt;TODAY(),"Vencida",IF(AB117&lt;=TODAY()+30,"Por vencer","Vigente")))</f>
        <v/>
      </c>
      <c r="AD117" s="12"/>
      <c r="AE117" s="17"/>
    </row>
    <row r="118" customFormat="false" ht="15" hidden="false" customHeight="false" outlineLevel="0" collapsed="false">
      <c r="A118" s="12"/>
      <c r="B118" s="12"/>
      <c r="C118" s="17"/>
      <c r="D118" s="12"/>
      <c r="E118" s="12"/>
      <c r="F118" s="12"/>
      <c r="G118" s="12"/>
      <c r="H118" s="12"/>
      <c r="I118" s="12"/>
      <c r="J118" s="12"/>
      <c r="K118" s="17"/>
      <c r="L118" s="12"/>
      <c r="M118" s="12"/>
      <c r="N118" s="17"/>
      <c r="O118" s="12"/>
      <c r="P118" s="12"/>
      <c r="Q118" s="12"/>
      <c r="R118" s="12"/>
      <c r="S118" s="12"/>
      <c r="T118" s="18"/>
      <c r="U118" s="19"/>
      <c r="V118" s="12"/>
      <c r="W118" s="12"/>
      <c r="X118" s="15" t="str">
        <f aca="false">IF(A118="","",IF(AND(D118="Permitido",OR(N118="",O118="No aplica")),"Revisar control","OK"))</f>
        <v/>
      </c>
      <c r="Y118" s="12"/>
      <c r="Z118" s="18"/>
      <c r="AA118" s="12"/>
      <c r="AB118" s="16" t="str">
        <f aca="false">IF(OR(Z118="",AA118=""),"",EDATE(Z118,IF(AA118="Mensual",1,IF(AA118="Trimestral",3,IF(AA118="Semestral",6,12)))))</f>
        <v/>
      </c>
      <c r="AC118" s="15" t="str">
        <f aca="true">IF(AB118="","",IF(AB118&lt;TODAY(),"Vencida",IF(AB118&lt;=TODAY()+30,"Por vencer","Vigente")))</f>
        <v/>
      </c>
      <c r="AD118" s="12"/>
      <c r="AE118" s="17"/>
    </row>
    <row r="119" customFormat="false" ht="15" hidden="false" customHeight="false" outlineLevel="0" collapsed="false">
      <c r="A119" s="12"/>
      <c r="B119" s="12"/>
      <c r="C119" s="17"/>
      <c r="D119" s="12"/>
      <c r="E119" s="12"/>
      <c r="F119" s="12"/>
      <c r="G119" s="12"/>
      <c r="H119" s="12"/>
      <c r="I119" s="12"/>
      <c r="J119" s="12"/>
      <c r="K119" s="17"/>
      <c r="L119" s="12"/>
      <c r="M119" s="12"/>
      <c r="N119" s="17"/>
      <c r="O119" s="12"/>
      <c r="P119" s="12"/>
      <c r="Q119" s="12"/>
      <c r="R119" s="12"/>
      <c r="S119" s="12"/>
      <c r="T119" s="18"/>
      <c r="U119" s="19"/>
      <c r="V119" s="12"/>
      <c r="W119" s="12"/>
      <c r="X119" s="15" t="str">
        <f aca="false">IF(A119="","",IF(AND(D119="Permitido",OR(N119="",O119="No aplica")),"Revisar control","OK"))</f>
        <v/>
      </c>
      <c r="Y119" s="12"/>
      <c r="Z119" s="18"/>
      <c r="AA119" s="12"/>
      <c r="AB119" s="16" t="str">
        <f aca="false">IF(OR(Z119="",AA119=""),"",EDATE(Z119,IF(AA119="Mensual",1,IF(AA119="Trimestral",3,IF(AA119="Semestral",6,12)))))</f>
        <v/>
      </c>
      <c r="AC119" s="15" t="str">
        <f aca="true">IF(AB119="","",IF(AB119&lt;TODAY(),"Vencida",IF(AB119&lt;=TODAY()+30,"Por vencer","Vigente")))</f>
        <v/>
      </c>
      <c r="AD119" s="12"/>
      <c r="AE119" s="17"/>
    </row>
    <row r="120" customFormat="false" ht="15" hidden="false" customHeight="false" outlineLevel="0" collapsed="false">
      <c r="A120" s="12"/>
      <c r="B120" s="12"/>
      <c r="C120" s="17"/>
      <c r="D120" s="12"/>
      <c r="E120" s="12"/>
      <c r="F120" s="12"/>
      <c r="G120" s="12"/>
      <c r="H120" s="12"/>
      <c r="I120" s="12"/>
      <c r="J120" s="12"/>
      <c r="K120" s="17"/>
      <c r="L120" s="12"/>
      <c r="M120" s="12"/>
      <c r="N120" s="17"/>
      <c r="O120" s="12"/>
      <c r="P120" s="12"/>
      <c r="Q120" s="12"/>
      <c r="R120" s="12"/>
      <c r="S120" s="12"/>
      <c r="T120" s="18"/>
      <c r="U120" s="19"/>
      <c r="V120" s="12"/>
      <c r="W120" s="12"/>
      <c r="X120" s="15" t="str">
        <f aca="false">IF(A120="","",IF(AND(D120="Permitido",OR(N120="",O120="No aplica")),"Revisar control","OK"))</f>
        <v/>
      </c>
      <c r="Y120" s="12"/>
      <c r="Z120" s="18"/>
      <c r="AA120" s="12"/>
      <c r="AB120" s="16" t="str">
        <f aca="false">IF(OR(Z120="",AA120=""),"",EDATE(Z120,IF(AA120="Mensual",1,IF(AA120="Trimestral",3,IF(AA120="Semestral",6,12)))))</f>
        <v/>
      </c>
      <c r="AC120" s="15" t="str">
        <f aca="true">IF(AB120="","",IF(AB120&lt;TODAY(),"Vencida",IF(AB120&lt;=TODAY()+30,"Por vencer","Vigente")))</f>
        <v/>
      </c>
      <c r="AD120" s="12"/>
      <c r="AE120" s="17"/>
    </row>
    <row r="121" customFormat="false" ht="15" hidden="false" customHeight="false" outlineLevel="0" collapsed="false">
      <c r="A121" s="12"/>
      <c r="B121" s="12"/>
      <c r="C121" s="17"/>
      <c r="D121" s="12"/>
      <c r="E121" s="12"/>
      <c r="F121" s="12"/>
      <c r="G121" s="12"/>
      <c r="H121" s="12"/>
      <c r="I121" s="12"/>
      <c r="J121" s="12"/>
      <c r="K121" s="17"/>
      <c r="L121" s="12"/>
      <c r="M121" s="12"/>
      <c r="N121" s="17"/>
      <c r="O121" s="12"/>
      <c r="P121" s="12"/>
      <c r="Q121" s="12"/>
      <c r="R121" s="12"/>
      <c r="S121" s="12"/>
      <c r="T121" s="18"/>
      <c r="U121" s="19"/>
      <c r="V121" s="12"/>
      <c r="W121" s="12"/>
      <c r="X121" s="15" t="str">
        <f aca="false">IF(A121="","",IF(AND(D121="Permitido",OR(N121="",O121="No aplica")),"Revisar control","OK"))</f>
        <v/>
      </c>
      <c r="Y121" s="12"/>
      <c r="Z121" s="18"/>
      <c r="AA121" s="12"/>
      <c r="AB121" s="16" t="str">
        <f aca="false">IF(OR(Z121="",AA121=""),"",EDATE(Z121,IF(AA121="Mensual",1,IF(AA121="Trimestral",3,IF(AA121="Semestral",6,12)))))</f>
        <v/>
      </c>
      <c r="AC121" s="15" t="str">
        <f aca="true">IF(AB121="","",IF(AB121&lt;TODAY(),"Vencida",IF(AB121&lt;=TODAY()+30,"Por vencer","Vigente")))</f>
        <v/>
      </c>
      <c r="AD121" s="12"/>
      <c r="AE121" s="17"/>
    </row>
    <row r="122" customFormat="false" ht="15" hidden="false" customHeight="false" outlineLevel="0" collapsed="false">
      <c r="A122" s="12"/>
      <c r="B122" s="12"/>
      <c r="C122" s="17"/>
      <c r="D122" s="12"/>
      <c r="E122" s="12"/>
      <c r="F122" s="12"/>
      <c r="G122" s="12"/>
      <c r="H122" s="12"/>
      <c r="I122" s="12"/>
      <c r="J122" s="12"/>
      <c r="K122" s="17"/>
      <c r="L122" s="12"/>
      <c r="M122" s="12"/>
      <c r="N122" s="17"/>
      <c r="O122" s="12"/>
      <c r="P122" s="12"/>
      <c r="Q122" s="12"/>
      <c r="R122" s="12"/>
      <c r="S122" s="12"/>
      <c r="T122" s="18"/>
      <c r="U122" s="19"/>
      <c r="V122" s="12"/>
      <c r="W122" s="12"/>
      <c r="X122" s="15" t="str">
        <f aca="false">IF(A122="","",IF(AND(D122="Permitido",OR(N122="",O122="No aplica")),"Revisar control","OK"))</f>
        <v/>
      </c>
      <c r="Y122" s="12"/>
      <c r="Z122" s="18"/>
      <c r="AA122" s="12"/>
      <c r="AB122" s="16" t="str">
        <f aca="false">IF(OR(Z122="",AA122=""),"",EDATE(Z122,IF(AA122="Mensual",1,IF(AA122="Trimestral",3,IF(AA122="Semestral",6,12)))))</f>
        <v/>
      </c>
      <c r="AC122" s="15" t="str">
        <f aca="true">IF(AB122="","",IF(AB122&lt;TODAY(),"Vencida",IF(AB122&lt;=TODAY()+30,"Por vencer","Vigente")))</f>
        <v/>
      </c>
      <c r="AD122" s="12"/>
      <c r="AE122" s="17"/>
    </row>
    <row r="123" customFormat="false" ht="15" hidden="false" customHeight="false" outlineLevel="0" collapsed="false">
      <c r="A123" s="12"/>
      <c r="B123" s="12"/>
      <c r="C123" s="17"/>
      <c r="D123" s="12"/>
      <c r="E123" s="12"/>
      <c r="F123" s="12"/>
      <c r="G123" s="12"/>
      <c r="H123" s="12"/>
      <c r="I123" s="12"/>
      <c r="J123" s="12"/>
      <c r="K123" s="17"/>
      <c r="L123" s="12"/>
      <c r="M123" s="12"/>
      <c r="N123" s="17"/>
      <c r="O123" s="12"/>
      <c r="P123" s="12"/>
      <c r="Q123" s="12"/>
      <c r="R123" s="12"/>
      <c r="S123" s="12"/>
      <c r="T123" s="18"/>
      <c r="U123" s="19"/>
      <c r="V123" s="12"/>
      <c r="W123" s="12"/>
      <c r="X123" s="15" t="str">
        <f aca="false">IF(A123="","",IF(AND(D123="Permitido",OR(N123="",O123="No aplica")),"Revisar control","OK"))</f>
        <v/>
      </c>
      <c r="Y123" s="12"/>
      <c r="Z123" s="18"/>
      <c r="AA123" s="12"/>
      <c r="AB123" s="16" t="str">
        <f aca="false">IF(OR(Z123="",AA123=""),"",EDATE(Z123,IF(AA123="Mensual",1,IF(AA123="Trimestral",3,IF(AA123="Semestral",6,12)))))</f>
        <v/>
      </c>
      <c r="AC123" s="15" t="str">
        <f aca="true">IF(AB123="","",IF(AB123&lt;TODAY(),"Vencida",IF(AB123&lt;=TODAY()+30,"Por vencer","Vigente")))</f>
        <v/>
      </c>
      <c r="AD123" s="12"/>
      <c r="AE123" s="17"/>
    </row>
    <row r="124" customFormat="false" ht="15" hidden="false" customHeight="false" outlineLevel="0" collapsed="false">
      <c r="A124" s="12"/>
      <c r="B124" s="12"/>
      <c r="C124" s="17"/>
      <c r="D124" s="12"/>
      <c r="E124" s="12"/>
      <c r="F124" s="12"/>
      <c r="G124" s="12"/>
      <c r="H124" s="12"/>
      <c r="I124" s="12"/>
      <c r="J124" s="12"/>
      <c r="K124" s="17"/>
      <c r="L124" s="12"/>
      <c r="M124" s="12"/>
      <c r="N124" s="17"/>
      <c r="O124" s="12"/>
      <c r="P124" s="12"/>
      <c r="Q124" s="12"/>
      <c r="R124" s="12"/>
      <c r="S124" s="12"/>
      <c r="T124" s="18"/>
      <c r="U124" s="19"/>
      <c r="V124" s="12"/>
      <c r="W124" s="12"/>
      <c r="X124" s="15" t="str">
        <f aca="false">IF(A124="","",IF(AND(D124="Permitido",OR(N124="",O124="No aplica")),"Revisar control","OK"))</f>
        <v/>
      </c>
      <c r="Y124" s="12"/>
      <c r="Z124" s="18"/>
      <c r="AA124" s="12"/>
      <c r="AB124" s="16" t="str">
        <f aca="false">IF(OR(Z124="",AA124=""),"",EDATE(Z124,IF(AA124="Mensual",1,IF(AA124="Trimestral",3,IF(AA124="Semestral",6,12)))))</f>
        <v/>
      </c>
      <c r="AC124" s="15" t="str">
        <f aca="true">IF(AB124="","",IF(AB124&lt;TODAY(),"Vencida",IF(AB124&lt;=TODAY()+30,"Por vencer","Vigente")))</f>
        <v/>
      </c>
      <c r="AD124" s="12"/>
      <c r="AE124" s="17"/>
    </row>
    <row r="125" customFormat="false" ht="15" hidden="false" customHeight="false" outlineLevel="0" collapsed="false">
      <c r="A125" s="12"/>
      <c r="B125" s="12"/>
      <c r="C125" s="17"/>
      <c r="D125" s="12"/>
      <c r="E125" s="12"/>
      <c r="F125" s="12"/>
      <c r="G125" s="12"/>
      <c r="H125" s="12"/>
      <c r="I125" s="12"/>
      <c r="J125" s="12"/>
      <c r="K125" s="17"/>
      <c r="L125" s="12"/>
      <c r="M125" s="12"/>
      <c r="N125" s="17"/>
      <c r="O125" s="12"/>
      <c r="P125" s="12"/>
      <c r="Q125" s="12"/>
      <c r="R125" s="12"/>
      <c r="S125" s="12"/>
      <c r="T125" s="18"/>
      <c r="U125" s="19"/>
      <c r="V125" s="12"/>
      <c r="W125" s="12"/>
      <c r="X125" s="15" t="str">
        <f aca="false">IF(A125="","",IF(AND(D125="Permitido",OR(N125="",O125="No aplica")),"Revisar control","OK"))</f>
        <v/>
      </c>
      <c r="Y125" s="12"/>
      <c r="Z125" s="18"/>
      <c r="AA125" s="12"/>
      <c r="AB125" s="16" t="str">
        <f aca="false">IF(OR(Z125="",AA125=""),"",EDATE(Z125,IF(AA125="Mensual",1,IF(AA125="Trimestral",3,IF(AA125="Semestral",6,12)))))</f>
        <v/>
      </c>
      <c r="AC125" s="15" t="str">
        <f aca="true">IF(AB125="","",IF(AB125&lt;TODAY(),"Vencida",IF(AB125&lt;=TODAY()+30,"Por vencer","Vigente")))</f>
        <v/>
      </c>
      <c r="AD125" s="12"/>
      <c r="AE125" s="17"/>
    </row>
    <row r="126" customFormat="false" ht="15" hidden="false" customHeight="false" outlineLevel="0" collapsed="false">
      <c r="A126" s="12"/>
      <c r="B126" s="12"/>
      <c r="C126" s="17"/>
      <c r="D126" s="12"/>
      <c r="E126" s="12"/>
      <c r="F126" s="12"/>
      <c r="G126" s="12"/>
      <c r="H126" s="12"/>
      <c r="I126" s="12"/>
      <c r="J126" s="12"/>
      <c r="K126" s="17"/>
      <c r="L126" s="12"/>
      <c r="M126" s="12"/>
      <c r="N126" s="17"/>
      <c r="O126" s="12"/>
      <c r="P126" s="12"/>
      <c r="Q126" s="12"/>
      <c r="R126" s="12"/>
      <c r="S126" s="12"/>
      <c r="T126" s="18"/>
      <c r="U126" s="19"/>
      <c r="V126" s="12"/>
      <c r="W126" s="12"/>
      <c r="X126" s="15" t="str">
        <f aca="false">IF(A126="","",IF(AND(D126="Permitido",OR(N126="",O126="No aplica")),"Revisar control","OK"))</f>
        <v/>
      </c>
      <c r="Y126" s="12"/>
      <c r="Z126" s="18"/>
      <c r="AA126" s="12"/>
      <c r="AB126" s="16" t="str">
        <f aca="false">IF(OR(Z126="",AA126=""),"",EDATE(Z126,IF(AA126="Mensual",1,IF(AA126="Trimestral",3,IF(AA126="Semestral",6,12)))))</f>
        <v/>
      </c>
      <c r="AC126" s="15" t="str">
        <f aca="true">IF(AB126="","",IF(AB126&lt;TODAY(),"Vencida",IF(AB126&lt;=TODAY()+30,"Por vencer","Vigente")))</f>
        <v/>
      </c>
      <c r="AD126" s="12"/>
      <c r="AE126" s="17"/>
    </row>
    <row r="127" customFormat="false" ht="15" hidden="false" customHeight="false" outlineLevel="0" collapsed="false">
      <c r="A127" s="12"/>
      <c r="B127" s="12"/>
      <c r="C127" s="17"/>
      <c r="D127" s="12"/>
      <c r="E127" s="12"/>
      <c r="F127" s="12"/>
      <c r="G127" s="12"/>
      <c r="H127" s="12"/>
      <c r="I127" s="12"/>
      <c r="J127" s="12"/>
      <c r="K127" s="17"/>
      <c r="L127" s="12"/>
      <c r="M127" s="12"/>
      <c r="N127" s="17"/>
      <c r="O127" s="12"/>
      <c r="P127" s="12"/>
      <c r="Q127" s="12"/>
      <c r="R127" s="12"/>
      <c r="S127" s="12"/>
      <c r="T127" s="18"/>
      <c r="U127" s="19"/>
      <c r="V127" s="12"/>
      <c r="W127" s="12"/>
      <c r="X127" s="15" t="str">
        <f aca="false">IF(A127="","",IF(AND(D127="Permitido",OR(N127="",O127="No aplica")),"Revisar control","OK"))</f>
        <v/>
      </c>
      <c r="Y127" s="12"/>
      <c r="Z127" s="18"/>
      <c r="AA127" s="12"/>
      <c r="AB127" s="16" t="str">
        <f aca="false">IF(OR(Z127="",AA127=""),"",EDATE(Z127,IF(AA127="Mensual",1,IF(AA127="Trimestral",3,IF(AA127="Semestral",6,12)))))</f>
        <v/>
      </c>
      <c r="AC127" s="15" t="str">
        <f aca="true">IF(AB127="","",IF(AB127&lt;TODAY(),"Vencida",IF(AB127&lt;=TODAY()+30,"Por vencer","Vigente")))</f>
        <v/>
      </c>
      <c r="AD127" s="12"/>
      <c r="AE127" s="17"/>
    </row>
    <row r="128" customFormat="false" ht="15" hidden="false" customHeight="false" outlineLevel="0" collapsed="false">
      <c r="A128" s="12"/>
      <c r="B128" s="12"/>
      <c r="C128" s="17"/>
      <c r="D128" s="12"/>
      <c r="E128" s="12"/>
      <c r="F128" s="12"/>
      <c r="G128" s="12"/>
      <c r="H128" s="12"/>
      <c r="I128" s="12"/>
      <c r="J128" s="12"/>
      <c r="K128" s="17"/>
      <c r="L128" s="12"/>
      <c r="M128" s="12"/>
      <c r="N128" s="17"/>
      <c r="O128" s="12"/>
      <c r="P128" s="12"/>
      <c r="Q128" s="12"/>
      <c r="R128" s="12"/>
      <c r="S128" s="12"/>
      <c r="T128" s="18"/>
      <c r="U128" s="19"/>
      <c r="V128" s="12"/>
      <c r="W128" s="12"/>
      <c r="X128" s="15" t="str">
        <f aca="false">IF(A128="","",IF(AND(D128="Permitido",OR(N128="",O128="No aplica")),"Revisar control","OK"))</f>
        <v/>
      </c>
      <c r="Y128" s="12"/>
      <c r="Z128" s="18"/>
      <c r="AA128" s="12"/>
      <c r="AB128" s="16" t="str">
        <f aca="false">IF(OR(Z128="",AA128=""),"",EDATE(Z128,IF(AA128="Mensual",1,IF(AA128="Trimestral",3,IF(AA128="Semestral",6,12)))))</f>
        <v/>
      </c>
      <c r="AC128" s="15" t="str">
        <f aca="true">IF(AB128="","",IF(AB128&lt;TODAY(),"Vencida",IF(AB128&lt;=TODAY()+30,"Por vencer","Vigente")))</f>
        <v/>
      </c>
      <c r="AD128" s="12"/>
      <c r="AE128" s="17"/>
    </row>
    <row r="129" customFormat="false" ht="15" hidden="false" customHeight="false" outlineLevel="0" collapsed="false">
      <c r="A129" s="12"/>
      <c r="B129" s="12"/>
      <c r="C129" s="17"/>
      <c r="D129" s="12"/>
      <c r="E129" s="12"/>
      <c r="F129" s="12"/>
      <c r="G129" s="12"/>
      <c r="H129" s="12"/>
      <c r="I129" s="12"/>
      <c r="J129" s="12"/>
      <c r="K129" s="17"/>
      <c r="L129" s="12"/>
      <c r="M129" s="12"/>
      <c r="N129" s="17"/>
      <c r="O129" s="12"/>
      <c r="P129" s="12"/>
      <c r="Q129" s="12"/>
      <c r="R129" s="12"/>
      <c r="S129" s="12"/>
      <c r="T129" s="18"/>
      <c r="U129" s="19"/>
      <c r="V129" s="12"/>
      <c r="W129" s="12"/>
      <c r="X129" s="15" t="str">
        <f aca="false">IF(A129="","",IF(AND(D129="Permitido",OR(N129="",O129="No aplica")),"Revisar control","OK"))</f>
        <v/>
      </c>
      <c r="Y129" s="12"/>
      <c r="Z129" s="18"/>
      <c r="AA129" s="12"/>
      <c r="AB129" s="16" t="str">
        <f aca="false">IF(OR(Z129="",AA129=""),"",EDATE(Z129,IF(AA129="Mensual",1,IF(AA129="Trimestral",3,IF(AA129="Semestral",6,12)))))</f>
        <v/>
      </c>
      <c r="AC129" s="15" t="str">
        <f aca="true">IF(AB129="","",IF(AB129&lt;TODAY(),"Vencida",IF(AB129&lt;=TODAY()+30,"Por vencer","Vigente")))</f>
        <v/>
      </c>
      <c r="AD129" s="12"/>
      <c r="AE129" s="17"/>
    </row>
    <row r="130" customFormat="false" ht="15" hidden="false" customHeight="false" outlineLevel="0" collapsed="false">
      <c r="A130" s="12"/>
      <c r="B130" s="12"/>
      <c r="C130" s="17"/>
      <c r="D130" s="12"/>
      <c r="E130" s="12"/>
      <c r="F130" s="12"/>
      <c r="G130" s="12"/>
      <c r="H130" s="12"/>
      <c r="I130" s="12"/>
      <c r="J130" s="12"/>
      <c r="K130" s="17"/>
      <c r="L130" s="12"/>
      <c r="M130" s="12"/>
      <c r="N130" s="17"/>
      <c r="O130" s="12"/>
      <c r="P130" s="12"/>
      <c r="Q130" s="12"/>
      <c r="R130" s="12"/>
      <c r="S130" s="12"/>
      <c r="T130" s="18"/>
      <c r="U130" s="19"/>
      <c r="V130" s="12"/>
      <c r="W130" s="12"/>
      <c r="X130" s="15" t="str">
        <f aca="false">IF(A130="","",IF(AND(D130="Permitido",OR(N130="",O130="No aplica")),"Revisar control","OK"))</f>
        <v/>
      </c>
      <c r="Y130" s="12"/>
      <c r="Z130" s="18"/>
      <c r="AA130" s="12"/>
      <c r="AB130" s="16" t="str">
        <f aca="false">IF(OR(Z130="",AA130=""),"",EDATE(Z130,IF(AA130="Mensual",1,IF(AA130="Trimestral",3,IF(AA130="Semestral",6,12)))))</f>
        <v/>
      </c>
      <c r="AC130" s="15" t="str">
        <f aca="true">IF(AB130="","",IF(AB130&lt;TODAY(),"Vencida",IF(AB130&lt;=TODAY()+30,"Por vencer","Vigente")))</f>
        <v/>
      </c>
      <c r="AD130" s="12"/>
      <c r="AE130" s="17"/>
    </row>
    <row r="131" customFormat="false" ht="15" hidden="false" customHeight="false" outlineLevel="0" collapsed="false">
      <c r="A131" s="12"/>
      <c r="B131" s="12"/>
      <c r="C131" s="17"/>
      <c r="D131" s="12"/>
      <c r="E131" s="12"/>
      <c r="F131" s="12"/>
      <c r="G131" s="12"/>
      <c r="H131" s="12"/>
      <c r="I131" s="12"/>
      <c r="J131" s="12"/>
      <c r="K131" s="17"/>
      <c r="L131" s="12"/>
      <c r="M131" s="12"/>
      <c r="N131" s="17"/>
      <c r="O131" s="12"/>
      <c r="P131" s="12"/>
      <c r="Q131" s="12"/>
      <c r="R131" s="12"/>
      <c r="S131" s="12"/>
      <c r="T131" s="18"/>
      <c r="U131" s="19"/>
      <c r="V131" s="12"/>
      <c r="W131" s="12"/>
      <c r="X131" s="15" t="str">
        <f aca="false">IF(A131="","",IF(AND(D131="Permitido",OR(N131="",O131="No aplica")),"Revisar control","OK"))</f>
        <v/>
      </c>
      <c r="Y131" s="12"/>
      <c r="Z131" s="18"/>
      <c r="AA131" s="12"/>
      <c r="AB131" s="16" t="str">
        <f aca="false">IF(OR(Z131="",AA131=""),"",EDATE(Z131,IF(AA131="Mensual",1,IF(AA131="Trimestral",3,IF(AA131="Semestral",6,12)))))</f>
        <v/>
      </c>
      <c r="AC131" s="15" t="str">
        <f aca="true">IF(AB131="","",IF(AB131&lt;TODAY(),"Vencida",IF(AB131&lt;=TODAY()+30,"Por vencer","Vigente")))</f>
        <v/>
      </c>
      <c r="AD131" s="12"/>
      <c r="AE131" s="17"/>
    </row>
    <row r="132" customFormat="false" ht="15" hidden="false" customHeight="false" outlineLevel="0" collapsed="false">
      <c r="A132" s="12"/>
      <c r="B132" s="12"/>
      <c r="C132" s="17"/>
      <c r="D132" s="12"/>
      <c r="E132" s="12"/>
      <c r="F132" s="12"/>
      <c r="G132" s="12"/>
      <c r="H132" s="12"/>
      <c r="I132" s="12"/>
      <c r="J132" s="12"/>
      <c r="K132" s="17"/>
      <c r="L132" s="12"/>
      <c r="M132" s="12"/>
      <c r="N132" s="17"/>
      <c r="O132" s="12"/>
      <c r="P132" s="12"/>
      <c r="Q132" s="12"/>
      <c r="R132" s="12"/>
      <c r="S132" s="12"/>
      <c r="T132" s="18"/>
      <c r="U132" s="19"/>
      <c r="V132" s="12"/>
      <c r="W132" s="12"/>
      <c r="X132" s="15" t="str">
        <f aca="false">IF(A132="","",IF(AND(D132="Permitido",OR(N132="",O132="No aplica")),"Revisar control","OK"))</f>
        <v/>
      </c>
      <c r="Y132" s="12"/>
      <c r="Z132" s="18"/>
      <c r="AA132" s="12"/>
      <c r="AB132" s="16" t="str">
        <f aca="false">IF(OR(Z132="",AA132=""),"",EDATE(Z132,IF(AA132="Mensual",1,IF(AA132="Trimestral",3,IF(AA132="Semestral",6,12)))))</f>
        <v/>
      </c>
      <c r="AC132" s="15" t="str">
        <f aca="true">IF(AB132="","",IF(AB132&lt;TODAY(),"Vencida",IF(AB132&lt;=TODAY()+30,"Por vencer","Vigente")))</f>
        <v/>
      </c>
      <c r="AD132" s="12"/>
      <c r="AE132" s="17"/>
    </row>
    <row r="133" customFormat="false" ht="15" hidden="false" customHeight="false" outlineLevel="0" collapsed="false">
      <c r="A133" s="12"/>
      <c r="B133" s="12"/>
      <c r="C133" s="17"/>
      <c r="D133" s="12"/>
      <c r="E133" s="12"/>
      <c r="F133" s="12"/>
      <c r="G133" s="12"/>
      <c r="H133" s="12"/>
      <c r="I133" s="12"/>
      <c r="J133" s="12"/>
      <c r="K133" s="17"/>
      <c r="L133" s="12"/>
      <c r="M133" s="12"/>
      <c r="N133" s="17"/>
      <c r="O133" s="12"/>
      <c r="P133" s="12"/>
      <c r="Q133" s="12"/>
      <c r="R133" s="12"/>
      <c r="S133" s="12"/>
      <c r="T133" s="18"/>
      <c r="U133" s="19"/>
      <c r="V133" s="12"/>
      <c r="W133" s="12"/>
      <c r="X133" s="15" t="str">
        <f aca="false">IF(A133="","",IF(AND(D133="Permitido",OR(N133="",O133="No aplica")),"Revisar control","OK"))</f>
        <v/>
      </c>
      <c r="Y133" s="12"/>
      <c r="Z133" s="18"/>
      <c r="AA133" s="12"/>
      <c r="AB133" s="16" t="str">
        <f aca="false">IF(OR(Z133="",AA133=""),"",EDATE(Z133,IF(AA133="Mensual",1,IF(AA133="Trimestral",3,IF(AA133="Semestral",6,12)))))</f>
        <v/>
      </c>
      <c r="AC133" s="15" t="str">
        <f aca="true">IF(AB133="","",IF(AB133&lt;TODAY(),"Vencida",IF(AB133&lt;=TODAY()+30,"Por vencer","Vigente")))</f>
        <v/>
      </c>
      <c r="AD133" s="12"/>
      <c r="AE133" s="17"/>
    </row>
    <row r="134" customFormat="false" ht="15" hidden="false" customHeight="false" outlineLevel="0" collapsed="false">
      <c r="A134" s="12"/>
      <c r="B134" s="12"/>
      <c r="C134" s="17"/>
      <c r="D134" s="12"/>
      <c r="E134" s="12"/>
      <c r="F134" s="12"/>
      <c r="G134" s="12"/>
      <c r="H134" s="12"/>
      <c r="I134" s="12"/>
      <c r="J134" s="12"/>
      <c r="K134" s="17"/>
      <c r="L134" s="12"/>
      <c r="M134" s="12"/>
      <c r="N134" s="17"/>
      <c r="O134" s="12"/>
      <c r="P134" s="12"/>
      <c r="Q134" s="12"/>
      <c r="R134" s="12"/>
      <c r="S134" s="12"/>
      <c r="T134" s="18"/>
      <c r="U134" s="19"/>
      <c r="V134" s="12"/>
      <c r="W134" s="12"/>
      <c r="X134" s="15" t="str">
        <f aca="false">IF(A134="","",IF(AND(D134="Permitido",OR(N134="",O134="No aplica")),"Revisar control","OK"))</f>
        <v/>
      </c>
      <c r="Y134" s="12"/>
      <c r="Z134" s="18"/>
      <c r="AA134" s="12"/>
      <c r="AB134" s="16" t="str">
        <f aca="false">IF(OR(Z134="",AA134=""),"",EDATE(Z134,IF(AA134="Mensual",1,IF(AA134="Trimestral",3,IF(AA134="Semestral",6,12)))))</f>
        <v/>
      </c>
      <c r="AC134" s="15" t="str">
        <f aca="true">IF(AB134="","",IF(AB134&lt;TODAY(),"Vencida",IF(AB134&lt;=TODAY()+30,"Por vencer","Vigente")))</f>
        <v/>
      </c>
      <c r="AD134" s="12"/>
      <c r="AE134" s="17"/>
    </row>
    <row r="135" customFormat="false" ht="15" hidden="false" customHeight="false" outlineLevel="0" collapsed="false">
      <c r="A135" s="12"/>
      <c r="B135" s="12"/>
      <c r="C135" s="17"/>
      <c r="D135" s="12"/>
      <c r="E135" s="12"/>
      <c r="F135" s="12"/>
      <c r="G135" s="12"/>
      <c r="H135" s="12"/>
      <c r="I135" s="12"/>
      <c r="J135" s="12"/>
      <c r="K135" s="17"/>
      <c r="L135" s="12"/>
      <c r="M135" s="12"/>
      <c r="N135" s="17"/>
      <c r="O135" s="12"/>
      <c r="P135" s="12"/>
      <c r="Q135" s="12"/>
      <c r="R135" s="12"/>
      <c r="S135" s="12"/>
      <c r="T135" s="18"/>
      <c r="U135" s="19"/>
      <c r="V135" s="12"/>
      <c r="W135" s="12"/>
      <c r="X135" s="15" t="str">
        <f aca="false">IF(A135="","",IF(AND(D135="Permitido",OR(N135="",O135="No aplica")),"Revisar control","OK"))</f>
        <v/>
      </c>
      <c r="Y135" s="12"/>
      <c r="Z135" s="18"/>
      <c r="AA135" s="12"/>
      <c r="AB135" s="16" t="str">
        <f aca="false">IF(OR(Z135="",AA135=""),"",EDATE(Z135,IF(AA135="Mensual",1,IF(AA135="Trimestral",3,IF(AA135="Semestral",6,12)))))</f>
        <v/>
      </c>
      <c r="AC135" s="15" t="str">
        <f aca="true">IF(AB135="","",IF(AB135&lt;TODAY(),"Vencida",IF(AB135&lt;=TODAY()+30,"Por vencer","Vigente")))</f>
        <v/>
      </c>
      <c r="AD135" s="12"/>
      <c r="AE135" s="17"/>
    </row>
    <row r="136" customFormat="false" ht="15" hidden="false" customHeight="false" outlineLevel="0" collapsed="false">
      <c r="A136" s="12"/>
      <c r="B136" s="12"/>
      <c r="C136" s="17"/>
      <c r="D136" s="12"/>
      <c r="E136" s="12"/>
      <c r="F136" s="12"/>
      <c r="G136" s="12"/>
      <c r="H136" s="12"/>
      <c r="I136" s="12"/>
      <c r="J136" s="12"/>
      <c r="K136" s="17"/>
      <c r="L136" s="12"/>
      <c r="M136" s="12"/>
      <c r="N136" s="17"/>
      <c r="O136" s="12"/>
      <c r="P136" s="12"/>
      <c r="Q136" s="12"/>
      <c r="R136" s="12"/>
      <c r="S136" s="12"/>
      <c r="T136" s="18"/>
      <c r="U136" s="19"/>
      <c r="V136" s="12"/>
      <c r="W136" s="12"/>
      <c r="X136" s="15" t="str">
        <f aca="false">IF(A136="","",IF(AND(D136="Permitido",OR(N136="",O136="No aplica")),"Revisar control","OK"))</f>
        <v/>
      </c>
      <c r="Y136" s="12"/>
      <c r="Z136" s="18"/>
      <c r="AA136" s="12"/>
      <c r="AB136" s="16" t="str">
        <f aca="false">IF(OR(Z136="",AA136=""),"",EDATE(Z136,IF(AA136="Mensual",1,IF(AA136="Trimestral",3,IF(AA136="Semestral",6,12)))))</f>
        <v/>
      </c>
      <c r="AC136" s="15" t="str">
        <f aca="true">IF(AB136="","",IF(AB136&lt;TODAY(),"Vencida",IF(AB136&lt;=TODAY()+30,"Por vencer","Vigente")))</f>
        <v/>
      </c>
      <c r="AD136" s="12"/>
      <c r="AE136" s="17"/>
    </row>
    <row r="137" customFormat="false" ht="15" hidden="false" customHeight="false" outlineLevel="0" collapsed="false">
      <c r="A137" s="12"/>
      <c r="B137" s="12"/>
      <c r="C137" s="17"/>
      <c r="D137" s="12"/>
      <c r="E137" s="12"/>
      <c r="F137" s="12"/>
      <c r="G137" s="12"/>
      <c r="H137" s="12"/>
      <c r="I137" s="12"/>
      <c r="J137" s="12"/>
      <c r="K137" s="17"/>
      <c r="L137" s="12"/>
      <c r="M137" s="12"/>
      <c r="N137" s="17"/>
      <c r="O137" s="12"/>
      <c r="P137" s="12"/>
      <c r="Q137" s="12"/>
      <c r="R137" s="12"/>
      <c r="S137" s="12"/>
      <c r="T137" s="18"/>
      <c r="U137" s="19"/>
      <c r="V137" s="12"/>
      <c r="W137" s="12"/>
      <c r="X137" s="15" t="str">
        <f aca="false">IF(A137="","",IF(AND(D137="Permitido",OR(N137="",O137="No aplica")),"Revisar control","OK"))</f>
        <v/>
      </c>
      <c r="Y137" s="12"/>
      <c r="Z137" s="18"/>
      <c r="AA137" s="12"/>
      <c r="AB137" s="16" t="str">
        <f aca="false">IF(OR(Z137="",AA137=""),"",EDATE(Z137,IF(AA137="Mensual",1,IF(AA137="Trimestral",3,IF(AA137="Semestral",6,12)))))</f>
        <v/>
      </c>
      <c r="AC137" s="15" t="str">
        <f aca="true">IF(AB137="","",IF(AB137&lt;TODAY(),"Vencida",IF(AB137&lt;=TODAY()+30,"Por vencer","Vigente")))</f>
        <v/>
      </c>
      <c r="AD137" s="12"/>
      <c r="AE137" s="17"/>
    </row>
    <row r="138" customFormat="false" ht="15" hidden="false" customHeight="false" outlineLevel="0" collapsed="false">
      <c r="A138" s="12"/>
      <c r="B138" s="12"/>
      <c r="C138" s="17"/>
      <c r="D138" s="12"/>
      <c r="E138" s="12"/>
      <c r="F138" s="12"/>
      <c r="G138" s="12"/>
      <c r="H138" s="12"/>
      <c r="I138" s="12"/>
      <c r="J138" s="12"/>
      <c r="K138" s="17"/>
      <c r="L138" s="12"/>
      <c r="M138" s="12"/>
      <c r="N138" s="17"/>
      <c r="O138" s="12"/>
      <c r="P138" s="12"/>
      <c r="Q138" s="12"/>
      <c r="R138" s="12"/>
      <c r="S138" s="12"/>
      <c r="T138" s="18"/>
      <c r="U138" s="19"/>
      <c r="V138" s="12"/>
      <c r="W138" s="12"/>
      <c r="X138" s="15" t="str">
        <f aca="false">IF(A138="","",IF(AND(D138="Permitido",OR(N138="",O138="No aplica")),"Revisar control","OK"))</f>
        <v/>
      </c>
      <c r="Y138" s="12"/>
      <c r="Z138" s="18"/>
      <c r="AA138" s="12"/>
      <c r="AB138" s="16" t="str">
        <f aca="false">IF(OR(Z138="",AA138=""),"",EDATE(Z138,IF(AA138="Mensual",1,IF(AA138="Trimestral",3,IF(AA138="Semestral",6,12)))))</f>
        <v/>
      </c>
      <c r="AC138" s="15" t="str">
        <f aca="true">IF(AB138="","",IF(AB138&lt;TODAY(),"Vencida",IF(AB138&lt;=TODAY()+30,"Por vencer","Vigente")))</f>
        <v/>
      </c>
      <c r="AD138" s="12"/>
      <c r="AE138" s="17"/>
    </row>
    <row r="139" customFormat="false" ht="15" hidden="false" customHeight="false" outlineLevel="0" collapsed="false">
      <c r="A139" s="12"/>
      <c r="B139" s="12"/>
      <c r="C139" s="17"/>
      <c r="D139" s="12"/>
      <c r="E139" s="12"/>
      <c r="F139" s="12"/>
      <c r="G139" s="12"/>
      <c r="H139" s="12"/>
      <c r="I139" s="12"/>
      <c r="J139" s="12"/>
      <c r="K139" s="17"/>
      <c r="L139" s="12"/>
      <c r="M139" s="12"/>
      <c r="N139" s="17"/>
      <c r="O139" s="12"/>
      <c r="P139" s="12"/>
      <c r="Q139" s="12"/>
      <c r="R139" s="12"/>
      <c r="S139" s="12"/>
      <c r="T139" s="18"/>
      <c r="U139" s="19"/>
      <c r="V139" s="12"/>
      <c r="W139" s="12"/>
      <c r="X139" s="15" t="str">
        <f aca="false">IF(A139="","",IF(AND(D139="Permitido",OR(N139="",O139="No aplica")),"Revisar control","OK"))</f>
        <v/>
      </c>
      <c r="Y139" s="12"/>
      <c r="Z139" s="18"/>
      <c r="AA139" s="12"/>
      <c r="AB139" s="16" t="str">
        <f aca="false">IF(OR(Z139="",AA139=""),"",EDATE(Z139,IF(AA139="Mensual",1,IF(AA139="Trimestral",3,IF(AA139="Semestral",6,12)))))</f>
        <v/>
      </c>
      <c r="AC139" s="15" t="str">
        <f aca="true">IF(AB139="","",IF(AB139&lt;TODAY(),"Vencida",IF(AB139&lt;=TODAY()+30,"Por vencer","Vigente")))</f>
        <v/>
      </c>
      <c r="AD139" s="12"/>
      <c r="AE139" s="17"/>
    </row>
    <row r="140" customFormat="false" ht="15" hidden="false" customHeight="false" outlineLevel="0" collapsed="false">
      <c r="A140" s="12"/>
      <c r="B140" s="12"/>
      <c r="C140" s="17"/>
      <c r="D140" s="12"/>
      <c r="E140" s="12"/>
      <c r="F140" s="12"/>
      <c r="G140" s="12"/>
      <c r="H140" s="12"/>
      <c r="I140" s="12"/>
      <c r="J140" s="12"/>
      <c r="K140" s="17"/>
      <c r="L140" s="12"/>
      <c r="M140" s="12"/>
      <c r="N140" s="17"/>
      <c r="O140" s="12"/>
      <c r="P140" s="12"/>
      <c r="Q140" s="12"/>
      <c r="R140" s="12"/>
      <c r="S140" s="12"/>
      <c r="T140" s="18"/>
      <c r="U140" s="19"/>
      <c r="V140" s="12"/>
      <c r="W140" s="12"/>
      <c r="X140" s="15" t="str">
        <f aca="false">IF(A140="","",IF(AND(D140="Permitido",OR(N140="",O140="No aplica")),"Revisar control","OK"))</f>
        <v/>
      </c>
      <c r="Y140" s="12"/>
      <c r="Z140" s="18"/>
      <c r="AA140" s="12"/>
      <c r="AB140" s="16" t="str">
        <f aca="false">IF(OR(Z140="",AA140=""),"",EDATE(Z140,IF(AA140="Mensual",1,IF(AA140="Trimestral",3,IF(AA140="Semestral",6,12)))))</f>
        <v/>
      </c>
      <c r="AC140" s="15" t="str">
        <f aca="true">IF(AB140="","",IF(AB140&lt;TODAY(),"Vencida",IF(AB140&lt;=TODAY()+30,"Por vencer","Vigente")))</f>
        <v/>
      </c>
      <c r="AD140" s="12"/>
      <c r="AE140" s="17"/>
    </row>
    <row r="141" customFormat="false" ht="15" hidden="false" customHeight="false" outlineLevel="0" collapsed="false">
      <c r="A141" s="12"/>
      <c r="B141" s="12"/>
      <c r="C141" s="17"/>
      <c r="D141" s="12"/>
      <c r="E141" s="12"/>
      <c r="F141" s="12"/>
      <c r="G141" s="12"/>
      <c r="H141" s="12"/>
      <c r="I141" s="12"/>
      <c r="J141" s="12"/>
      <c r="K141" s="17"/>
      <c r="L141" s="12"/>
      <c r="M141" s="12"/>
      <c r="N141" s="17"/>
      <c r="O141" s="12"/>
      <c r="P141" s="12"/>
      <c r="Q141" s="12"/>
      <c r="R141" s="12"/>
      <c r="S141" s="12"/>
      <c r="T141" s="18"/>
      <c r="U141" s="19"/>
      <c r="V141" s="12"/>
      <c r="W141" s="12"/>
      <c r="X141" s="15" t="str">
        <f aca="false">IF(A141="","",IF(AND(D141="Permitido",OR(N141="",O141="No aplica")),"Revisar control","OK"))</f>
        <v/>
      </c>
      <c r="Y141" s="12"/>
      <c r="Z141" s="18"/>
      <c r="AA141" s="12"/>
      <c r="AB141" s="16" t="str">
        <f aca="false">IF(OR(Z141="",AA141=""),"",EDATE(Z141,IF(AA141="Mensual",1,IF(AA141="Trimestral",3,IF(AA141="Semestral",6,12)))))</f>
        <v/>
      </c>
      <c r="AC141" s="15" t="str">
        <f aca="true">IF(AB141="","",IF(AB141&lt;TODAY(),"Vencida",IF(AB141&lt;=TODAY()+30,"Por vencer","Vigente")))</f>
        <v/>
      </c>
      <c r="AD141" s="12"/>
      <c r="AE141" s="17"/>
    </row>
    <row r="142" customFormat="false" ht="15" hidden="false" customHeight="false" outlineLevel="0" collapsed="false">
      <c r="A142" s="12"/>
      <c r="B142" s="12"/>
      <c r="C142" s="17"/>
      <c r="D142" s="12"/>
      <c r="E142" s="12"/>
      <c r="F142" s="12"/>
      <c r="G142" s="12"/>
      <c r="H142" s="12"/>
      <c r="I142" s="12"/>
      <c r="J142" s="12"/>
      <c r="K142" s="17"/>
      <c r="L142" s="12"/>
      <c r="M142" s="12"/>
      <c r="N142" s="17"/>
      <c r="O142" s="12"/>
      <c r="P142" s="12"/>
      <c r="Q142" s="12"/>
      <c r="R142" s="12"/>
      <c r="S142" s="12"/>
      <c r="T142" s="18"/>
      <c r="U142" s="19"/>
      <c r="V142" s="12"/>
      <c r="W142" s="12"/>
      <c r="X142" s="15" t="str">
        <f aca="false">IF(A142="","",IF(AND(D142="Permitido",OR(N142="",O142="No aplica")),"Revisar control","OK"))</f>
        <v/>
      </c>
      <c r="Y142" s="12"/>
      <c r="Z142" s="18"/>
      <c r="AA142" s="12"/>
      <c r="AB142" s="16" t="str">
        <f aca="false">IF(OR(Z142="",AA142=""),"",EDATE(Z142,IF(AA142="Mensual",1,IF(AA142="Trimestral",3,IF(AA142="Semestral",6,12)))))</f>
        <v/>
      </c>
      <c r="AC142" s="15" t="str">
        <f aca="true">IF(AB142="","",IF(AB142&lt;TODAY(),"Vencida",IF(AB142&lt;=TODAY()+30,"Por vencer","Vigente")))</f>
        <v/>
      </c>
      <c r="AD142" s="12"/>
      <c r="AE142" s="17"/>
    </row>
    <row r="143" customFormat="false" ht="15" hidden="false" customHeight="false" outlineLevel="0" collapsed="false">
      <c r="A143" s="12"/>
      <c r="B143" s="12"/>
      <c r="C143" s="17"/>
      <c r="D143" s="12"/>
      <c r="E143" s="12"/>
      <c r="F143" s="12"/>
      <c r="G143" s="12"/>
      <c r="H143" s="12"/>
      <c r="I143" s="12"/>
      <c r="J143" s="12"/>
      <c r="K143" s="17"/>
      <c r="L143" s="12"/>
      <c r="M143" s="12"/>
      <c r="N143" s="17"/>
      <c r="O143" s="12"/>
      <c r="P143" s="12"/>
      <c r="Q143" s="12"/>
      <c r="R143" s="12"/>
      <c r="S143" s="12"/>
      <c r="T143" s="18"/>
      <c r="U143" s="19"/>
      <c r="V143" s="12"/>
      <c r="W143" s="12"/>
      <c r="X143" s="15" t="str">
        <f aca="false">IF(A143="","",IF(AND(D143="Permitido",OR(N143="",O143="No aplica")),"Revisar control","OK"))</f>
        <v/>
      </c>
      <c r="Y143" s="12"/>
      <c r="Z143" s="18"/>
      <c r="AA143" s="12"/>
      <c r="AB143" s="16" t="str">
        <f aca="false">IF(OR(Z143="",AA143=""),"",EDATE(Z143,IF(AA143="Mensual",1,IF(AA143="Trimestral",3,IF(AA143="Semestral",6,12)))))</f>
        <v/>
      </c>
      <c r="AC143" s="15" t="str">
        <f aca="true">IF(AB143="","",IF(AB143&lt;TODAY(),"Vencida",IF(AB143&lt;=TODAY()+30,"Por vencer","Vigente")))</f>
        <v/>
      </c>
      <c r="AD143" s="12"/>
      <c r="AE143" s="17"/>
    </row>
    <row r="144" customFormat="false" ht="15" hidden="false" customHeight="false" outlineLevel="0" collapsed="false">
      <c r="A144" s="12"/>
      <c r="B144" s="12"/>
      <c r="C144" s="17"/>
      <c r="D144" s="12"/>
      <c r="E144" s="12"/>
      <c r="F144" s="12"/>
      <c r="G144" s="12"/>
      <c r="H144" s="12"/>
      <c r="I144" s="12"/>
      <c r="J144" s="12"/>
      <c r="K144" s="17"/>
      <c r="L144" s="12"/>
      <c r="M144" s="12"/>
      <c r="N144" s="17"/>
      <c r="O144" s="12"/>
      <c r="P144" s="12"/>
      <c r="Q144" s="12"/>
      <c r="R144" s="12"/>
      <c r="S144" s="12"/>
      <c r="T144" s="18"/>
      <c r="U144" s="19"/>
      <c r="V144" s="12"/>
      <c r="W144" s="12"/>
      <c r="X144" s="15" t="str">
        <f aca="false">IF(A144="","",IF(AND(D144="Permitido",OR(N144="",O144="No aplica")),"Revisar control","OK"))</f>
        <v/>
      </c>
      <c r="Y144" s="12"/>
      <c r="Z144" s="18"/>
      <c r="AA144" s="12"/>
      <c r="AB144" s="16" t="str">
        <f aca="false">IF(OR(Z144="",AA144=""),"",EDATE(Z144,IF(AA144="Mensual",1,IF(AA144="Trimestral",3,IF(AA144="Semestral",6,12)))))</f>
        <v/>
      </c>
      <c r="AC144" s="15" t="str">
        <f aca="true">IF(AB144="","",IF(AB144&lt;TODAY(),"Vencida",IF(AB144&lt;=TODAY()+30,"Por vencer","Vigente")))</f>
        <v/>
      </c>
      <c r="AD144" s="12"/>
      <c r="AE144" s="17"/>
    </row>
    <row r="145" customFormat="false" ht="15" hidden="false" customHeight="false" outlineLevel="0" collapsed="false">
      <c r="A145" s="12"/>
      <c r="B145" s="12"/>
      <c r="C145" s="17"/>
      <c r="D145" s="12"/>
      <c r="E145" s="12"/>
      <c r="F145" s="12"/>
      <c r="G145" s="12"/>
      <c r="H145" s="12"/>
      <c r="I145" s="12"/>
      <c r="J145" s="12"/>
      <c r="K145" s="17"/>
      <c r="L145" s="12"/>
      <c r="M145" s="12"/>
      <c r="N145" s="17"/>
      <c r="O145" s="12"/>
      <c r="P145" s="12"/>
      <c r="Q145" s="12"/>
      <c r="R145" s="12"/>
      <c r="S145" s="12"/>
      <c r="T145" s="18"/>
      <c r="U145" s="19"/>
      <c r="V145" s="12"/>
      <c r="W145" s="12"/>
      <c r="X145" s="15" t="str">
        <f aca="false">IF(A145="","",IF(AND(D145="Permitido",OR(N145="",O145="No aplica")),"Revisar control","OK"))</f>
        <v/>
      </c>
      <c r="Y145" s="12"/>
      <c r="Z145" s="18"/>
      <c r="AA145" s="12"/>
      <c r="AB145" s="16" t="str">
        <f aca="false">IF(OR(Z145="",AA145=""),"",EDATE(Z145,IF(AA145="Mensual",1,IF(AA145="Trimestral",3,IF(AA145="Semestral",6,12)))))</f>
        <v/>
      </c>
      <c r="AC145" s="15" t="str">
        <f aca="true">IF(AB145="","",IF(AB145&lt;TODAY(),"Vencida",IF(AB145&lt;=TODAY()+30,"Por vencer","Vigente")))</f>
        <v/>
      </c>
      <c r="AD145" s="12"/>
      <c r="AE145" s="17"/>
    </row>
    <row r="146" customFormat="false" ht="15" hidden="false" customHeight="false" outlineLevel="0" collapsed="false">
      <c r="A146" s="12"/>
      <c r="B146" s="12"/>
      <c r="C146" s="17"/>
      <c r="D146" s="12"/>
      <c r="E146" s="12"/>
      <c r="F146" s="12"/>
      <c r="G146" s="12"/>
      <c r="H146" s="12"/>
      <c r="I146" s="12"/>
      <c r="J146" s="12"/>
      <c r="K146" s="17"/>
      <c r="L146" s="12"/>
      <c r="M146" s="12"/>
      <c r="N146" s="17"/>
      <c r="O146" s="12"/>
      <c r="P146" s="12"/>
      <c r="Q146" s="12"/>
      <c r="R146" s="12"/>
      <c r="S146" s="12"/>
      <c r="T146" s="18"/>
      <c r="U146" s="19"/>
      <c r="V146" s="12"/>
      <c r="W146" s="12"/>
      <c r="X146" s="15" t="str">
        <f aca="false">IF(A146="","",IF(AND(D146="Permitido",OR(N146="",O146="No aplica")),"Revisar control","OK"))</f>
        <v/>
      </c>
      <c r="Y146" s="12"/>
      <c r="Z146" s="18"/>
      <c r="AA146" s="12"/>
      <c r="AB146" s="16" t="str">
        <f aca="false">IF(OR(Z146="",AA146=""),"",EDATE(Z146,IF(AA146="Mensual",1,IF(AA146="Trimestral",3,IF(AA146="Semestral",6,12)))))</f>
        <v/>
      </c>
      <c r="AC146" s="15" t="str">
        <f aca="true">IF(AB146="","",IF(AB146&lt;TODAY(),"Vencida",IF(AB146&lt;=TODAY()+30,"Por vencer","Vigente")))</f>
        <v/>
      </c>
      <c r="AD146" s="12"/>
      <c r="AE146" s="17"/>
    </row>
    <row r="147" customFormat="false" ht="15" hidden="false" customHeight="false" outlineLevel="0" collapsed="false">
      <c r="A147" s="12"/>
      <c r="B147" s="12"/>
      <c r="C147" s="17"/>
      <c r="D147" s="12"/>
      <c r="E147" s="12"/>
      <c r="F147" s="12"/>
      <c r="G147" s="12"/>
      <c r="H147" s="12"/>
      <c r="I147" s="12"/>
      <c r="J147" s="12"/>
      <c r="K147" s="17"/>
      <c r="L147" s="12"/>
      <c r="M147" s="12"/>
      <c r="N147" s="17"/>
      <c r="O147" s="12"/>
      <c r="P147" s="12"/>
      <c r="Q147" s="12"/>
      <c r="R147" s="12"/>
      <c r="S147" s="12"/>
      <c r="T147" s="18"/>
      <c r="U147" s="19"/>
      <c r="V147" s="12"/>
      <c r="W147" s="12"/>
      <c r="X147" s="15" t="str">
        <f aca="false">IF(A147="","",IF(AND(D147="Permitido",OR(N147="",O147="No aplica")),"Revisar control","OK"))</f>
        <v/>
      </c>
      <c r="Y147" s="12"/>
      <c r="Z147" s="18"/>
      <c r="AA147" s="12"/>
      <c r="AB147" s="16" t="str">
        <f aca="false">IF(OR(Z147="",AA147=""),"",EDATE(Z147,IF(AA147="Mensual",1,IF(AA147="Trimestral",3,IF(AA147="Semestral",6,12)))))</f>
        <v/>
      </c>
      <c r="AC147" s="15" t="str">
        <f aca="true">IF(AB147="","",IF(AB147&lt;TODAY(),"Vencida",IF(AB147&lt;=TODAY()+30,"Por vencer","Vigente")))</f>
        <v/>
      </c>
      <c r="AD147" s="12"/>
      <c r="AE147" s="17"/>
    </row>
    <row r="148" customFormat="false" ht="15" hidden="false" customHeight="false" outlineLevel="0" collapsed="false">
      <c r="A148" s="12"/>
      <c r="B148" s="12"/>
      <c r="C148" s="17"/>
      <c r="D148" s="12"/>
      <c r="E148" s="12"/>
      <c r="F148" s="12"/>
      <c r="G148" s="12"/>
      <c r="H148" s="12"/>
      <c r="I148" s="12"/>
      <c r="J148" s="12"/>
      <c r="K148" s="17"/>
      <c r="L148" s="12"/>
      <c r="M148" s="12"/>
      <c r="N148" s="17"/>
      <c r="O148" s="12"/>
      <c r="P148" s="12"/>
      <c r="Q148" s="12"/>
      <c r="R148" s="12"/>
      <c r="S148" s="12"/>
      <c r="T148" s="18"/>
      <c r="U148" s="19"/>
      <c r="V148" s="12"/>
      <c r="W148" s="12"/>
      <c r="X148" s="15" t="str">
        <f aca="false">IF(A148="","",IF(AND(D148="Permitido",OR(N148="",O148="No aplica")),"Revisar control","OK"))</f>
        <v/>
      </c>
      <c r="Y148" s="12"/>
      <c r="Z148" s="18"/>
      <c r="AA148" s="12"/>
      <c r="AB148" s="16" t="str">
        <f aca="false">IF(OR(Z148="",AA148=""),"",EDATE(Z148,IF(AA148="Mensual",1,IF(AA148="Trimestral",3,IF(AA148="Semestral",6,12)))))</f>
        <v/>
      </c>
      <c r="AC148" s="15" t="str">
        <f aca="true">IF(AB148="","",IF(AB148&lt;TODAY(),"Vencida",IF(AB148&lt;=TODAY()+30,"Por vencer","Vigente")))</f>
        <v/>
      </c>
      <c r="AD148" s="12"/>
      <c r="AE148" s="17"/>
    </row>
    <row r="149" customFormat="false" ht="15" hidden="false" customHeight="false" outlineLevel="0" collapsed="false">
      <c r="A149" s="12"/>
      <c r="B149" s="12"/>
      <c r="C149" s="17"/>
      <c r="D149" s="12"/>
      <c r="E149" s="12"/>
      <c r="F149" s="12"/>
      <c r="G149" s="12"/>
      <c r="H149" s="12"/>
      <c r="I149" s="12"/>
      <c r="J149" s="12"/>
      <c r="K149" s="17"/>
      <c r="L149" s="12"/>
      <c r="M149" s="12"/>
      <c r="N149" s="17"/>
      <c r="O149" s="12"/>
      <c r="P149" s="12"/>
      <c r="Q149" s="12"/>
      <c r="R149" s="12"/>
      <c r="S149" s="12"/>
      <c r="T149" s="18"/>
      <c r="U149" s="19"/>
      <c r="V149" s="12"/>
      <c r="W149" s="12"/>
      <c r="X149" s="15" t="str">
        <f aca="false">IF(A149="","",IF(AND(D149="Permitido",OR(N149="",O149="No aplica")),"Revisar control","OK"))</f>
        <v/>
      </c>
      <c r="Y149" s="12"/>
      <c r="Z149" s="18"/>
      <c r="AA149" s="12"/>
      <c r="AB149" s="16" t="str">
        <f aca="false">IF(OR(Z149="",AA149=""),"",EDATE(Z149,IF(AA149="Mensual",1,IF(AA149="Trimestral",3,IF(AA149="Semestral",6,12)))))</f>
        <v/>
      </c>
      <c r="AC149" s="15" t="str">
        <f aca="true">IF(AB149="","",IF(AB149&lt;TODAY(),"Vencida",IF(AB149&lt;=TODAY()+30,"Por vencer","Vigente")))</f>
        <v/>
      </c>
      <c r="AD149" s="12"/>
      <c r="AE149" s="17"/>
    </row>
    <row r="150" customFormat="false" ht="15" hidden="false" customHeight="false" outlineLevel="0" collapsed="false">
      <c r="A150" s="12"/>
      <c r="B150" s="12"/>
      <c r="C150" s="17"/>
      <c r="D150" s="12"/>
      <c r="E150" s="12"/>
      <c r="F150" s="12"/>
      <c r="G150" s="12"/>
      <c r="H150" s="12"/>
      <c r="I150" s="12"/>
      <c r="J150" s="12"/>
      <c r="K150" s="17"/>
      <c r="L150" s="12"/>
      <c r="M150" s="12"/>
      <c r="N150" s="17"/>
      <c r="O150" s="12"/>
      <c r="P150" s="12"/>
      <c r="Q150" s="12"/>
      <c r="R150" s="12"/>
      <c r="S150" s="12"/>
      <c r="T150" s="18"/>
      <c r="U150" s="19"/>
      <c r="V150" s="12"/>
      <c r="W150" s="12"/>
      <c r="X150" s="15" t="str">
        <f aca="false">IF(A150="","",IF(AND(D150="Permitido",OR(N150="",O150="No aplica")),"Revisar control","OK"))</f>
        <v/>
      </c>
      <c r="Y150" s="12"/>
      <c r="Z150" s="18"/>
      <c r="AA150" s="12"/>
      <c r="AB150" s="16" t="str">
        <f aca="false">IF(OR(Z150="",AA150=""),"",EDATE(Z150,IF(AA150="Mensual",1,IF(AA150="Trimestral",3,IF(AA150="Semestral",6,12)))))</f>
        <v/>
      </c>
      <c r="AC150" s="15" t="str">
        <f aca="true">IF(AB150="","",IF(AB150&lt;TODAY(),"Vencida",IF(AB150&lt;=TODAY()+30,"Por vencer","Vigente")))</f>
        <v/>
      </c>
      <c r="AD150" s="12"/>
      <c r="AE150" s="17"/>
    </row>
    <row r="151" customFormat="false" ht="15" hidden="false" customHeight="false" outlineLevel="0" collapsed="false">
      <c r="A151" s="12"/>
      <c r="B151" s="12"/>
      <c r="C151" s="17"/>
      <c r="D151" s="12"/>
      <c r="E151" s="12"/>
      <c r="F151" s="12"/>
      <c r="G151" s="12"/>
      <c r="H151" s="12"/>
      <c r="I151" s="12"/>
      <c r="J151" s="12"/>
      <c r="K151" s="17"/>
      <c r="L151" s="12"/>
      <c r="M151" s="12"/>
      <c r="N151" s="17"/>
      <c r="O151" s="12"/>
      <c r="P151" s="12"/>
      <c r="Q151" s="12"/>
      <c r="R151" s="12"/>
      <c r="S151" s="12"/>
      <c r="T151" s="18"/>
      <c r="U151" s="19"/>
      <c r="V151" s="12"/>
      <c r="W151" s="12"/>
      <c r="X151" s="15" t="str">
        <f aca="false">IF(A151="","",IF(AND(D151="Permitido",OR(N151="",O151="No aplica")),"Revisar control","OK"))</f>
        <v/>
      </c>
      <c r="Y151" s="12"/>
      <c r="Z151" s="18"/>
      <c r="AA151" s="12"/>
      <c r="AB151" s="16" t="str">
        <f aca="false">IF(OR(Z151="",AA151=""),"",EDATE(Z151,IF(AA151="Mensual",1,IF(AA151="Trimestral",3,IF(AA151="Semestral",6,12)))))</f>
        <v/>
      </c>
      <c r="AC151" s="15" t="str">
        <f aca="true">IF(AB151="","",IF(AB151&lt;TODAY(),"Vencida",IF(AB151&lt;=TODAY()+30,"Por vencer","Vigente")))</f>
        <v/>
      </c>
      <c r="AD151" s="12"/>
      <c r="AE151" s="17"/>
    </row>
    <row r="152" customFormat="false" ht="15" hidden="false" customHeight="false" outlineLevel="0" collapsed="false">
      <c r="A152" s="12"/>
      <c r="B152" s="12"/>
      <c r="C152" s="17"/>
      <c r="D152" s="12"/>
      <c r="E152" s="12"/>
      <c r="F152" s="12"/>
      <c r="G152" s="12"/>
      <c r="H152" s="12"/>
      <c r="I152" s="12"/>
      <c r="J152" s="12"/>
      <c r="K152" s="17"/>
      <c r="L152" s="12"/>
      <c r="M152" s="12"/>
      <c r="N152" s="17"/>
      <c r="O152" s="12"/>
      <c r="P152" s="12"/>
      <c r="Q152" s="12"/>
      <c r="R152" s="12"/>
      <c r="S152" s="12"/>
      <c r="T152" s="18"/>
      <c r="U152" s="19"/>
      <c r="V152" s="12"/>
      <c r="W152" s="12"/>
      <c r="X152" s="15" t="str">
        <f aca="false">IF(A152="","",IF(AND(D152="Permitido",OR(N152="",O152="No aplica")),"Revisar control","OK"))</f>
        <v/>
      </c>
      <c r="Y152" s="12"/>
      <c r="Z152" s="18"/>
      <c r="AA152" s="12"/>
      <c r="AB152" s="16" t="str">
        <f aca="false">IF(OR(Z152="",AA152=""),"",EDATE(Z152,IF(AA152="Mensual",1,IF(AA152="Trimestral",3,IF(AA152="Semestral",6,12)))))</f>
        <v/>
      </c>
      <c r="AC152" s="15" t="str">
        <f aca="true">IF(AB152="","",IF(AB152&lt;TODAY(),"Vencida",IF(AB152&lt;=TODAY()+30,"Por vencer","Vigente")))</f>
        <v/>
      </c>
      <c r="AD152" s="12"/>
      <c r="AE152" s="17"/>
    </row>
    <row r="153" customFormat="false" ht="15" hidden="false" customHeight="false" outlineLevel="0" collapsed="false">
      <c r="A153" s="12"/>
      <c r="B153" s="12"/>
      <c r="C153" s="17"/>
      <c r="D153" s="12"/>
      <c r="E153" s="12"/>
      <c r="F153" s="12"/>
      <c r="G153" s="12"/>
      <c r="H153" s="12"/>
      <c r="I153" s="12"/>
      <c r="J153" s="12"/>
      <c r="K153" s="17"/>
      <c r="L153" s="12"/>
      <c r="M153" s="12"/>
      <c r="N153" s="17"/>
      <c r="O153" s="12"/>
      <c r="P153" s="12"/>
      <c r="Q153" s="12"/>
      <c r="R153" s="12"/>
      <c r="S153" s="12"/>
      <c r="T153" s="18"/>
      <c r="U153" s="19"/>
      <c r="V153" s="12"/>
      <c r="W153" s="12"/>
      <c r="X153" s="15" t="str">
        <f aca="false">IF(A153="","",IF(AND(D153="Permitido",OR(N153="",O153="No aplica")),"Revisar control","OK"))</f>
        <v/>
      </c>
      <c r="Y153" s="12"/>
      <c r="Z153" s="18"/>
      <c r="AA153" s="12"/>
      <c r="AB153" s="16" t="str">
        <f aca="false">IF(OR(Z153="",AA153=""),"",EDATE(Z153,IF(AA153="Mensual",1,IF(AA153="Trimestral",3,IF(AA153="Semestral",6,12)))))</f>
        <v/>
      </c>
      <c r="AC153" s="15" t="str">
        <f aca="true">IF(AB153="","",IF(AB153&lt;TODAY(),"Vencida",IF(AB153&lt;=TODAY()+30,"Por vencer","Vigente")))</f>
        <v/>
      </c>
      <c r="AD153" s="12"/>
      <c r="AE153" s="17"/>
    </row>
    <row r="154" customFormat="false" ht="15" hidden="false" customHeight="false" outlineLevel="0" collapsed="false">
      <c r="A154" s="12"/>
      <c r="B154" s="12"/>
      <c r="C154" s="17"/>
      <c r="D154" s="12"/>
      <c r="E154" s="12"/>
      <c r="F154" s="12"/>
      <c r="G154" s="12"/>
      <c r="H154" s="12"/>
      <c r="I154" s="12"/>
      <c r="J154" s="12"/>
      <c r="K154" s="17"/>
      <c r="L154" s="12"/>
      <c r="M154" s="12"/>
      <c r="N154" s="17"/>
      <c r="O154" s="12"/>
      <c r="P154" s="12"/>
      <c r="Q154" s="12"/>
      <c r="R154" s="12"/>
      <c r="S154" s="12"/>
      <c r="T154" s="18"/>
      <c r="U154" s="19"/>
      <c r="V154" s="12"/>
      <c r="W154" s="12"/>
      <c r="X154" s="15" t="str">
        <f aca="false">IF(A154="","",IF(AND(D154="Permitido",OR(N154="",O154="No aplica")),"Revisar control","OK"))</f>
        <v/>
      </c>
      <c r="Y154" s="12"/>
      <c r="Z154" s="18"/>
      <c r="AA154" s="12"/>
      <c r="AB154" s="16" t="str">
        <f aca="false">IF(OR(Z154="",AA154=""),"",EDATE(Z154,IF(AA154="Mensual",1,IF(AA154="Trimestral",3,IF(AA154="Semestral",6,12)))))</f>
        <v/>
      </c>
      <c r="AC154" s="15" t="str">
        <f aca="true">IF(AB154="","",IF(AB154&lt;TODAY(),"Vencida",IF(AB154&lt;=TODAY()+30,"Por vencer","Vigente")))</f>
        <v/>
      </c>
      <c r="AD154" s="12"/>
      <c r="AE154" s="17"/>
    </row>
    <row r="155" customFormat="false" ht="15" hidden="false" customHeight="false" outlineLevel="0" collapsed="false">
      <c r="A155" s="12"/>
      <c r="B155" s="12"/>
      <c r="C155" s="17"/>
      <c r="D155" s="12"/>
      <c r="E155" s="12"/>
      <c r="F155" s="12"/>
      <c r="G155" s="12"/>
      <c r="H155" s="12"/>
      <c r="I155" s="12"/>
      <c r="J155" s="12"/>
      <c r="K155" s="17"/>
      <c r="L155" s="12"/>
      <c r="M155" s="12"/>
      <c r="N155" s="17"/>
      <c r="O155" s="12"/>
      <c r="P155" s="12"/>
      <c r="Q155" s="12"/>
      <c r="R155" s="12"/>
      <c r="S155" s="12"/>
      <c r="T155" s="18"/>
      <c r="U155" s="19"/>
      <c r="V155" s="12"/>
      <c r="W155" s="12"/>
      <c r="X155" s="15" t="str">
        <f aca="false">IF(A155="","",IF(AND(D155="Permitido",OR(N155="",O155="No aplica")),"Revisar control","OK"))</f>
        <v/>
      </c>
      <c r="Y155" s="12"/>
      <c r="Z155" s="18"/>
      <c r="AA155" s="12"/>
      <c r="AB155" s="16" t="str">
        <f aca="false">IF(OR(Z155="",AA155=""),"",EDATE(Z155,IF(AA155="Mensual",1,IF(AA155="Trimestral",3,IF(AA155="Semestral",6,12)))))</f>
        <v/>
      </c>
      <c r="AC155" s="15" t="str">
        <f aca="true">IF(AB155="","",IF(AB155&lt;TODAY(),"Vencida",IF(AB155&lt;=TODAY()+30,"Por vencer","Vigente")))</f>
        <v/>
      </c>
      <c r="AD155" s="12"/>
      <c r="AE155" s="17"/>
    </row>
    <row r="156" customFormat="false" ht="15" hidden="false" customHeight="false" outlineLevel="0" collapsed="false">
      <c r="A156" s="12"/>
      <c r="B156" s="12"/>
      <c r="C156" s="17"/>
      <c r="D156" s="12"/>
      <c r="E156" s="12"/>
      <c r="F156" s="12"/>
      <c r="G156" s="12"/>
      <c r="H156" s="12"/>
      <c r="I156" s="12"/>
      <c r="J156" s="12"/>
      <c r="K156" s="17"/>
      <c r="L156" s="12"/>
      <c r="M156" s="12"/>
      <c r="N156" s="17"/>
      <c r="O156" s="12"/>
      <c r="P156" s="12"/>
      <c r="Q156" s="12"/>
      <c r="R156" s="12"/>
      <c r="S156" s="12"/>
      <c r="T156" s="18"/>
      <c r="U156" s="19"/>
      <c r="V156" s="12"/>
      <c r="W156" s="12"/>
      <c r="X156" s="15" t="str">
        <f aca="false">IF(A156="","",IF(AND(D156="Permitido",OR(N156="",O156="No aplica")),"Revisar control","OK"))</f>
        <v/>
      </c>
      <c r="Y156" s="12"/>
      <c r="Z156" s="18"/>
      <c r="AA156" s="12"/>
      <c r="AB156" s="16" t="str">
        <f aca="false">IF(OR(Z156="",AA156=""),"",EDATE(Z156,IF(AA156="Mensual",1,IF(AA156="Trimestral",3,IF(AA156="Semestral",6,12)))))</f>
        <v/>
      </c>
      <c r="AC156" s="15" t="str">
        <f aca="true">IF(AB156="","",IF(AB156&lt;TODAY(),"Vencida",IF(AB156&lt;=TODAY()+30,"Por vencer","Vigente")))</f>
        <v/>
      </c>
      <c r="AD156" s="12"/>
      <c r="AE156" s="17"/>
    </row>
    <row r="157" customFormat="false" ht="15" hidden="false" customHeight="false" outlineLevel="0" collapsed="false">
      <c r="A157" s="12"/>
      <c r="B157" s="12"/>
      <c r="C157" s="17"/>
      <c r="D157" s="12"/>
      <c r="E157" s="12"/>
      <c r="F157" s="12"/>
      <c r="G157" s="12"/>
      <c r="H157" s="12"/>
      <c r="I157" s="12"/>
      <c r="J157" s="12"/>
      <c r="K157" s="17"/>
      <c r="L157" s="12"/>
      <c r="M157" s="12"/>
      <c r="N157" s="17"/>
      <c r="O157" s="12"/>
      <c r="P157" s="12"/>
      <c r="Q157" s="12"/>
      <c r="R157" s="12"/>
      <c r="S157" s="12"/>
      <c r="T157" s="18"/>
      <c r="U157" s="19"/>
      <c r="V157" s="12"/>
      <c r="W157" s="12"/>
      <c r="X157" s="15" t="str">
        <f aca="false">IF(A157="","",IF(AND(D157="Permitido",OR(N157="",O157="No aplica")),"Revisar control","OK"))</f>
        <v/>
      </c>
      <c r="Y157" s="12"/>
      <c r="Z157" s="18"/>
      <c r="AA157" s="12"/>
      <c r="AB157" s="16" t="str">
        <f aca="false">IF(OR(Z157="",AA157=""),"",EDATE(Z157,IF(AA157="Mensual",1,IF(AA157="Trimestral",3,IF(AA157="Semestral",6,12)))))</f>
        <v/>
      </c>
      <c r="AC157" s="15" t="str">
        <f aca="true">IF(AB157="","",IF(AB157&lt;TODAY(),"Vencida",IF(AB157&lt;=TODAY()+30,"Por vencer","Vigente")))</f>
        <v/>
      </c>
      <c r="AD157" s="12"/>
      <c r="AE157" s="17"/>
    </row>
    <row r="158" customFormat="false" ht="15" hidden="false" customHeight="false" outlineLevel="0" collapsed="false">
      <c r="A158" s="12"/>
      <c r="B158" s="12"/>
      <c r="C158" s="17"/>
      <c r="D158" s="12"/>
      <c r="E158" s="12"/>
      <c r="F158" s="12"/>
      <c r="G158" s="12"/>
      <c r="H158" s="12"/>
      <c r="I158" s="12"/>
      <c r="J158" s="12"/>
      <c r="K158" s="17"/>
      <c r="L158" s="12"/>
      <c r="M158" s="12"/>
      <c r="N158" s="17"/>
      <c r="O158" s="12"/>
      <c r="P158" s="12"/>
      <c r="Q158" s="12"/>
      <c r="R158" s="12"/>
      <c r="S158" s="12"/>
      <c r="T158" s="18"/>
      <c r="U158" s="19"/>
      <c r="V158" s="12"/>
      <c r="W158" s="12"/>
      <c r="X158" s="15" t="str">
        <f aca="false">IF(A158="","",IF(AND(D158="Permitido",OR(N158="",O158="No aplica")),"Revisar control","OK"))</f>
        <v/>
      </c>
      <c r="Y158" s="12"/>
      <c r="Z158" s="18"/>
      <c r="AA158" s="12"/>
      <c r="AB158" s="16" t="str">
        <f aca="false">IF(OR(Z158="",AA158=""),"",EDATE(Z158,IF(AA158="Mensual",1,IF(AA158="Trimestral",3,IF(AA158="Semestral",6,12)))))</f>
        <v/>
      </c>
      <c r="AC158" s="15" t="str">
        <f aca="true">IF(AB158="","",IF(AB158&lt;TODAY(),"Vencida",IF(AB158&lt;=TODAY()+30,"Por vencer","Vigente")))</f>
        <v/>
      </c>
      <c r="AD158" s="12"/>
      <c r="AE158" s="17"/>
    </row>
    <row r="159" customFormat="false" ht="15" hidden="false" customHeight="false" outlineLevel="0" collapsed="false">
      <c r="A159" s="12"/>
      <c r="B159" s="12"/>
      <c r="C159" s="17"/>
      <c r="D159" s="12"/>
      <c r="E159" s="12"/>
      <c r="F159" s="12"/>
      <c r="G159" s="12"/>
      <c r="H159" s="12"/>
      <c r="I159" s="12"/>
      <c r="J159" s="12"/>
      <c r="K159" s="17"/>
      <c r="L159" s="12"/>
      <c r="M159" s="12"/>
      <c r="N159" s="17"/>
      <c r="O159" s="12"/>
      <c r="P159" s="12"/>
      <c r="Q159" s="12"/>
      <c r="R159" s="12"/>
      <c r="S159" s="12"/>
      <c r="T159" s="18"/>
      <c r="U159" s="19"/>
      <c r="V159" s="12"/>
      <c r="W159" s="12"/>
      <c r="X159" s="15" t="str">
        <f aca="false">IF(A159="","",IF(AND(D159="Permitido",OR(N159="",O159="No aplica")),"Revisar control","OK"))</f>
        <v/>
      </c>
      <c r="Y159" s="12"/>
      <c r="Z159" s="18"/>
      <c r="AA159" s="12"/>
      <c r="AB159" s="16" t="str">
        <f aca="false">IF(OR(Z159="",AA159=""),"",EDATE(Z159,IF(AA159="Mensual",1,IF(AA159="Trimestral",3,IF(AA159="Semestral",6,12)))))</f>
        <v/>
      </c>
      <c r="AC159" s="15" t="str">
        <f aca="true">IF(AB159="","",IF(AB159&lt;TODAY(),"Vencida",IF(AB159&lt;=TODAY()+30,"Por vencer","Vigente")))</f>
        <v/>
      </c>
      <c r="AD159" s="12"/>
      <c r="AE159" s="17"/>
    </row>
    <row r="160" customFormat="false" ht="15" hidden="false" customHeight="false" outlineLevel="0" collapsed="false">
      <c r="A160" s="12"/>
      <c r="B160" s="12"/>
      <c r="C160" s="17"/>
      <c r="D160" s="12"/>
      <c r="E160" s="12"/>
      <c r="F160" s="12"/>
      <c r="G160" s="12"/>
      <c r="H160" s="12"/>
      <c r="I160" s="12"/>
      <c r="J160" s="12"/>
      <c r="K160" s="17"/>
      <c r="L160" s="12"/>
      <c r="M160" s="12"/>
      <c r="N160" s="17"/>
      <c r="O160" s="12"/>
      <c r="P160" s="12"/>
      <c r="Q160" s="12"/>
      <c r="R160" s="12"/>
      <c r="S160" s="12"/>
      <c r="T160" s="18"/>
      <c r="U160" s="19"/>
      <c r="V160" s="12"/>
      <c r="W160" s="12"/>
      <c r="X160" s="15" t="str">
        <f aca="false">IF(A160="","",IF(AND(D160="Permitido",OR(N160="",O160="No aplica")),"Revisar control","OK"))</f>
        <v/>
      </c>
      <c r="Y160" s="12"/>
      <c r="Z160" s="18"/>
      <c r="AA160" s="12"/>
      <c r="AB160" s="16" t="str">
        <f aca="false">IF(OR(Z160="",AA160=""),"",EDATE(Z160,IF(AA160="Mensual",1,IF(AA160="Trimestral",3,IF(AA160="Semestral",6,12)))))</f>
        <v/>
      </c>
      <c r="AC160" s="15" t="str">
        <f aca="true">IF(AB160="","",IF(AB160&lt;TODAY(),"Vencida",IF(AB160&lt;=TODAY()+30,"Por vencer","Vigente")))</f>
        <v/>
      </c>
      <c r="AD160" s="12"/>
      <c r="AE160" s="17"/>
    </row>
    <row r="161" customFormat="false" ht="15" hidden="false" customHeight="false" outlineLevel="0" collapsed="false">
      <c r="A161" s="12"/>
      <c r="B161" s="12"/>
      <c r="C161" s="17"/>
      <c r="D161" s="12"/>
      <c r="E161" s="12"/>
      <c r="F161" s="12"/>
      <c r="G161" s="12"/>
      <c r="H161" s="12"/>
      <c r="I161" s="12"/>
      <c r="J161" s="12"/>
      <c r="K161" s="17"/>
      <c r="L161" s="12"/>
      <c r="M161" s="12"/>
      <c r="N161" s="17"/>
      <c r="O161" s="12"/>
      <c r="P161" s="12"/>
      <c r="Q161" s="12"/>
      <c r="R161" s="12"/>
      <c r="S161" s="12"/>
      <c r="T161" s="18"/>
      <c r="U161" s="19"/>
      <c r="V161" s="12"/>
      <c r="W161" s="12"/>
      <c r="X161" s="15" t="str">
        <f aca="false">IF(A161="","",IF(AND(D161="Permitido",OR(N161="",O161="No aplica")),"Revisar control","OK"))</f>
        <v/>
      </c>
      <c r="Y161" s="12"/>
      <c r="Z161" s="18"/>
      <c r="AA161" s="12"/>
      <c r="AB161" s="16" t="str">
        <f aca="false">IF(OR(Z161="",AA161=""),"",EDATE(Z161,IF(AA161="Mensual",1,IF(AA161="Trimestral",3,IF(AA161="Semestral",6,12)))))</f>
        <v/>
      </c>
      <c r="AC161" s="15" t="str">
        <f aca="true">IF(AB161="","",IF(AB161&lt;TODAY(),"Vencida",IF(AB161&lt;=TODAY()+30,"Por vencer","Vigente")))</f>
        <v/>
      </c>
      <c r="AD161" s="12"/>
      <c r="AE161" s="17"/>
    </row>
    <row r="162" customFormat="false" ht="15" hidden="false" customHeight="false" outlineLevel="0" collapsed="false">
      <c r="A162" s="12"/>
      <c r="B162" s="12"/>
      <c r="C162" s="17"/>
      <c r="D162" s="12"/>
      <c r="E162" s="12"/>
      <c r="F162" s="12"/>
      <c r="G162" s="12"/>
      <c r="H162" s="12"/>
      <c r="I162" s="12"/>
      <c r="J162" s="12"/>
      <c r="K162" s="17"/>
      <c r="L162" s="12"/>
      <c r="M162" s="12"/>
      <c r="N162" s="17"/>
      <c r="O162" s="12"/>
      <c r="P162" s="12"/>
      <c r="Q162" s="12"/>
      <c r="R162" s="12"/>
      <c r="S162" s="12"/>
      <c r="T162" s="18"/>
      <c r="U162" s="19"/>
      <c r="V162" s="12"/>
      <c r="W162" s="12"/>
      <c r="X162" s="15" t="str">
        <f aca="false">IF(A162="","",IF(AND(D162="Permitido",OR(N162="",O162="No aplica")),"Revisar control","OK"))</f>
        <v/>
      </c>
      <c r="Y162" s="12"/>
      <c r="Z162" s="18"/>
      <c r="AA162" s="12"/>
      <c r="AB162" s="16" t="str">
        <f aca="false">IF(OR(Z162="",AA162=""),"",EDATE(Z162,IF(AA162="Mensual",1,IF(AA162="Trimestral",3,IF(AA162="Semestral",6,12)))))</f>
        <v/>
      </c>
      <c r="AC162" s="15" t="str">
        <f aca="true">IF(AB162="","",IF(AB162&lt;TODAY(),"Vencida",IF(AB162&lt;=TODAY()+30,"Por vencer","Vigente")))</f>
        <v/>
      </c>
      <c r="AD162" s="12"/>
      <c r="AE162" s="17"/>
    </row>
    <row r="163" customFormat="false" ht="15" hidden="false" customHeight="false" outlineLevel="0" collapsed="false">
      <c r="A163" s="12"/>
      <c r="B163" s="12"/>
      <c r="C163" s="17"/>
      <c r="D163" s="12"/>
      <c r="E163" s="12"/>
      <c r="F163" s="12"/>
      <c r="G163" s="12"/>
      <c r="H163" s="12"/>
      <c r="I163" s="12"/>
      <c r="J163" s="12"/>
      <c r="K163" s="17"/>
      <c r="L163" s="12"/>
      <c r="M163" s="12"/>
      <c r="N163" s="17"/>
      <c r="O163" s="12"/>
      <c r="P163" s="12"/>
      <c r="Q163" s="12"/>
      <c r="R163" s="12"/>
      <c r="S163" s="12"/>
      <c r="T163" s="18"/>
      <c r="U163" s="19"/>
      <c r="V163" s="12"/>
      <c r="W163" s="12"/>
      <c r="X163" s="15" t="str">
        <f aca="false">IF(A163="","",IF(AND(D163="Permitido",OR(N163="",O163="No aplica")),"Revisar control","OK"))</f>
        <v/>
      </c>
      <c r="Y163" s="12"/>
      <c r="Z163" s="18"/>
      <c r="AA163" s="12"/>
      <c r="AB163" s="16" t="str">
        <f aca="false">IF(OR(Z163="",AA163=""),"",EDATE(Z163,IF(AA163="Mensual",1,IF(AA163="Trimestral",3,IF(AA163="Semestral",6,12)))))</f>
        <v/>
      </c>
      <c r="AC163" s="15" t="str">
        <f aca="true">IF(AB163="","",IF(AB163&lt;TODAY(),"Vencida",IF(AB163&lt;=TODAY()+30,"Por vencer","Vigente")))</f>
        <v/>
      </c>
      <c r="AD163" s="12"/>
      <c r="AE163" s="17"/>
    </row>
    <row r="164" customFormat="false" ht="15" hidden="false" customHeight="false" outlineLevel="0" collapsed="false">
      <c r="A164" s="12"/>
      <c r="B164" s="12"/>
      <c r="C164" s="17"/>
      <c r="D164" s="12"/>
      <c r="E164" s="12"/>
      <c r="F164" s="12"/>
      <c r="G164" s="12"/>
      <c r="H164" s="12"/>
      <c r="I164" s="12"/>
      <c r="J164" s="12"/>
      <c r="K164" s="17"/>
      <c r="L164" s="12"/>
      <c r="M164" s="12"/>
      <c r="N164" s="17"/>
      <c r="O164" s="12"/>
      <c r="P164" s="12"/>
      <c r="Q164" s="12"/>
      <c r="R164" s="12"/>
      <c r="S164" s="12"/>
      <c r="T164" s="18"/>
      <c r="U164" s="19"/>
      <c r="V164" s="12"/>
      <c r="W164" s="12"/>
      <c r="X164" s="15" t="str">
        <f aca="false">IF(A164="","",IF(AND(D164="Permitido",OR(N164="",O164="No aplica")),"Revisar control","OK"))</f>
        <v/>
      </c>
      <c r="Y164" s="12"/>
      <c r="Z164" s="18"/>
      <c r="AA164" s="12"/>
      <c r="AB164" s="16" t="str">
        <f aca="false">IF(OR(Z164="",AA164=""),"",EDATE(Z164,IF(AA164="Mensual",1,IF(AA164="Trimestral",3,IF(AA164="Semestral",6,12)))))</f>
        <v/>
      </c>
      <c r="AC164" s="15" t="str">
        <f aca="true">IF(AB164="","",IF(AB164&lt;TODAY(),"Vencida",IF(AB164&lt;=TODAY()+30,"Por vencer","Vigente")))</f>
        <v/>
      </c>
      <c r="AD164" s="12"/>
      <c r="AE164" s="17"/>
    </row>
    <row r="165" customFormat="false" ht="15" hidden="false" customHeight="false" outlineLevel="0" collapsed="false">
      <c r="A165" s="12"/>
      <c r="B165" s="12"/>
      <c r="C165" s="17"/>
      <c r="D165" s="12"/>
      <c r="E165" s="12"/>
      <c r="F165" s="12"/>
      <c r="G165" s="12"/>
      <c r="H165" s="12"/>
      <c r="I165" s="12"/>
      <c r="J165" s="12"/>
      <c r="K165" s="17"/>
      <c r="L165" s="12"/>
      <c r="M165" s="12"/>
      <c r="N165" s="17"/>
      <c r="O165" s="12"/>
      <c r="P165" s="12"/>
      <c r="Q165" s="12"/>
      <c r="R165" s="12"/>
      <c r="S165" s="12"/>
      <c r="T165" s="18"/>
      <c r="U165" s="19"/>
      <c r="V165" s="12"/>
      <c r="W165" s="12"/>
      <c r="X165" s="15" t="str">
        <f aca="false">IF(A165="","",IF(AND(D165="Permitido",OR(N165="",O165="No aplica")),"Revisar control","OK"))</f>
        <v/>
      </c>
      <c r="Y165" s="12"/>
      <c r="Z165" s="18"/>
      <c r="AA165" s="12"/>
      <c r="AB165" s="16" t="str">
        <f aca="false">IF(OR(Z165="",AA165=""),"",EDATE(Z165,IF(AA165="Mensual",1,IF(AA165="Trimestral",3,IF(AA165="Semestral",6,12)))))</f>
        <v/>
      </c>
      <c r="AC165" s="15" t="str">
        <f aca="true">IF(AB165="","",IF(AB165&lt;TODAY(),"Vencida",IF(AB165&lt;=TODAY()+30,"Por vencer","Vigente")))</f>
        <v/>
      </c>
      <c r="AD165" s="12"/>
      <c r="AE165" s="17"/>
    </row>
    <row r="166" customFormat="false" ht="15" hidden="false" customHeight="false" outlineLevel="0" collapsed="false">
      <c r="A166" s="12"/>
      <c r="B166" s="12"/>
      <c r="C166" s="17"/>
      <c r="D166" s="12"/>
      <c r="E166" s="12"/>
      <c r="F166" s="12"/>
      <c r="G166" s="12"/>
      <c r="H166" s="12"/>
      <c r="I166" s="12"/>
      <c r="J166" s="12"/>
      <c r="K166" s="17"/>
      <c r="L166" s="12"/>
      <c r="M166" s="12"/>
      <c r="N166" s="17"/>
      <c r="O166" s="12"/>
      <c r="P166" s="12"/>
      <c r="Q166" s="12"/>
      <c r="R166" s="12"/>
      <c r="S166" s="12"/>
      <c r="T166" s="18"/>
      <c r="U166" s="19"/>
      <c r="V166" s="12"/>
      <c r="W166" s="12"/>
      <c r="X166" s="15" t="str">
        <f aca="false">IF(A166="","",IF(AND(D166="Permitido",OR(N166="",O166="No aplica")),"Revisar control","OK"))</f>
        <v/>
      </c>
      <c r="Y166" s="12"/>
      <c r="Z166" s="18"/>
      <c r="AA166" s="12"/>
      <c r="AB166" s="16" t="str">
        <f aca="false">IF(OR(Z166="",AA166=""),"",EDATE(Z166,IF(AA166="Mensual",1,IF(AA166="Trimestral",3,IF(AA166="Semestral",6,12)))))</f>
        <v/>
      </c>
      <c r="AC166" s="15" t="str">
        <f aca="true">IF(AB166="","",IF(AB166&lt;TODAY(),"Vencida",IF(AB166&lt;=TODAY()+30,"Por vencer","Vigente")))</f>
        <v/>
      </c>
      <c r="AD166" s="12"/>
      <c r="AE166" s="17"/>
    </row>
    <row r="167" customFormat="false" ht="15" hidden="false" customHeight="false" outlineLevel="0" collapsed="false">
      <c r="A167" s="12"/>
      <c r="B167" s="12"/>
      <c r="C167" s="17"/>
      <c r="D167" s="12"/>
      <c r="E167" s="12"/>
      <c r="F167" s="12"/>
      <c r="G167" s="12"/>
      <c r="H167" s="12"/>
      <c r="I167" s="12"/>
      <c r="J167" s="12"/>
      <c r="K167" s="17"/>
      <c r="L167" s="12"/>
      <c r="M167" s="12"/>
      <c r="N167" s="17"/>
      <c r="O167" s="12"/>
      <c r="P167" s="12"/>
      <c r="Q167" s="12"/>
      <c r="R167" s="12"/>
      <c r="S167" s="12"/>
      <c r="T167" s="18"/>
      <c r="U167" s="19"/>
      <c r="V167" s="12"/>
      <c r="W167" s="12"/>
      <c r="X167" s="15" t="str">
        <f aca="false">IF(A167="","",IF(AND(D167="Permitido",OR(N167="",O167="No aplica")),"Revisar control","OK"))</f>
        <v/>
      </c>
      <c r="Y167" s="12"/>
      <c r="Z167" s="18"/>
      <c r="AA167" s="12"/>
      <c r="AB167" s="16" t="str">
        <f aca="false">IF(OR(Z167="",AA167=""),"",EDATE(Z167,IF(AA167="Mensual",1,IF(AA167="Trimestral",3,IF(AA167="Semestral",6,12)))))</f>
        <v/>
      </c>
      <c r="AC167" s="15" t="str">
        <f aca="true">IF(AB167="","",IF(AB167&lt;TODAY(),"Vencida",IF(AB167&lt;=TODAY()+30,"Por vencer","Vigente")))</f>
        <v/>
      </c>
      <c r="AD167" s="12"/>
      <c r="AE167" s="17"/>
    </row>
    <row r="168" customFormat="false" ht="15" hidden="false" customHeight="false" outlineLevel="0" collapsed="false">
      <c r="A168" s="12"/>
      <c r="B168" s="12"/>
      <c r="C168" s="17"/>
      <c r="D168" s="12"/>
      <c r="E168" s="12"/>
      <c r="F168" s="12"/>
      <c r="G168" s="12"/>
      <c r="H168" s="12"/>
      <c r="I168" s="12"/>
      <c r="J168" s="12"/>
      <c r="K168" s="17"/>
      <c r="L168" s="12"/>
      <c r="M168" s="12"/>
      <c r="N168" s="17"/>
      <c r="O168" s="12"/>
      <c r="P168" s="12"/>
      <c r="Q168" s="12"/>
      <c r="R168" s="12"/>
      <c r="S168" s="12"/>
      <c r="T168" s="18"/>
      <c r="U168" s="19"/>
      <c r="V168" s="12"/>
      <c r="W168" s="12"/>
      <c r="X168" s="15" t="str">
        <f aca="false">IF(A168="","",IF(AND(D168="Permitido",OR(N168="",O168="No aplica")),"Revisar control","OK"))</f>
        <v/>
      </c>
      <c r="Y168" s="12"/>
      <c r="Z168" s="18"/>
      <c r="AA168" s="12"/>
      <c r="AB168" s="16" t="str">
        <f aca="false">IF(OR(Z168="",AA168=""),"",EDATE(Z168,IF(AA168="Mensual",1,IF(AA168="Trimestral",3,IF(AA168="Semestral",6,12)))))</f>
        <v/>
      </c>
      <c r="AC168" s="15" t="str">
        <f aca="true">IF(AB168="","",IF(AB168&lt;TODAY(),"Vencida",IF(AB168&lt;=TODAY()+30,"Por vencer","Vigente")))</f>
        <v/>
      </c>
      <c r="AD168" s="12"/>
      <c r="AE168" s="17"/>
    </row>
    <row r="169" customFormat="false" ht="15" hidden="false" customHeight="false" outlineLevel="0" collapsed="false">
      <c r="A169" s="12"/>
      <c r="B169" s="12"/>
      <c r="C169" s="17"/>
      <c r="D169" s="12"/>
      <c r="E169" s="12"/>
      <c r="F169" s="12"/>
      <c r="G169" s="12"/>
      <c r="H169" s="12"/>
      <c r="I169" s="12"/>
      <c r="J169" s="12"/>
      <c r="K169" s="17"/>
      <c r="L169" s="12"/>
      <c r="M169" s="12"/>
      <c r="N169" s="17"/>
      <c r="O169" s="12"/>
      <c r="P169" s="12"/>
      <c r="Q169" s="12"/>
      <c r="R169" s="12"/>
      <c r="S169" s="12"/>
      <c r="T169" s="18"/>
      <c r="U169" s="19"/>
      <c r="V169" s="12"/>
      <c r="W169" s="12"/>
      <c r="X169" s="15" t="str">
        <f aca="false">IF(A169="","",IF(AND(D169="Permitido",OR(N169="",O169="No aplica")),"Revisar control","OK"))</f>
        <v/>
      </c>
      <c r="Y169" s="12"/>
      <c r="Z169" s="18"/>
      <c r="AA169" s="12"/>
      <c r="AB169" s="16" t="str">
        <f aca="false">IF(OR(Z169="",AA169=""),"",EDATE(Z169,IF(AA169="Mensual",1,IF(AA169="Trimestral",3,IF(AA169="Semestral",6,12)))))</f>
        <v/>
      </c>
      <c r="AC169" s="15" t="str">
        <f aca="true">IF(AB169="","",IF(AB169&lt;TODAY(),"Vencida",IF(AB169&lt;=TODAY()+30,"Por vencer","Vigente")))</f>
        <v/>
      </c>
      <c r="AD169" s="12"/>
      <c r="AE169" s="17"/>
    </row>
    <row r="170" customFormat="false" ht="15" hidden="false" customHeight="false" outlineLevel="0" collapsed="false">
      <c r="A170" s="12"/>
      <c r="B170" s="12"/>
      <c r="C170" s="17"/>
      <c r="D170" s="12"/>
      <c r="E170" s="12"/>
      <c r="F170" s="12"/>
      <c r="G170" s="12"/>
      <c r="H170" s="12"/>
      <c r="I170" s="12"/>
      <c r="J170" s="12"/>
      <c r="K170" s="17"/>
      <c r="L170" s="12"/>
      <c r="M170" s="12"/>
      <c r="N170" s="17"/>
      <c r="O170" s="12"/>
      <c r="P170" s="12"/>
      <c r="Q170" s="12"/>
      <c r="R170" s="12"/>
      <c r="S170" s="12"/>
      <c r="T170" s="18"/>
      <c r="U170" s="19"/>
      <c r="V170" s="12"/>
      <c r="W170" s="12"/>
      <c r="X170" s="15" t="str">
        <f aca="false">IF(A170="","",IF(AND(D170="Permitido",OR(N170="",O170="No aplica")),"Revisar control","OK"))</f>
        <v/>
      </c>
      <c r="Y170" s="12"/>
      <c r="Z170" s="18"/>
      <c r="AA170" s="12"/>
      <c r="AB170" s="16" t="str">
        <f aca="false">IF(OR(Z170="",AA170=""),"",EDATE(Z170,IF(AA170="Mensual",1,IF(AA170="Trimestral",3,IF(AA170="Semestral",6,12)))))</f>
        <v/>
      </c>
      <c r="AC170" s="15" t="str">
        <f aca="true">IF(AB170="","",IF(AB170&lt;TODAY(),"Vencida",IF(AB170&lt;=TODAY()+30,"Por vencer","Vigente")))</f>
        <v/>
      </c>
      <c r="AD170" s="12"/>
      <c r="AE170" s="17"/>
    </row>
    <row r="171" customFormat="false" ht="15" hidden="false" customHeight="false" outlineLevel="0" collapsed="false">
      <c r="A171" s="12"/>
      <c r="B171" s="12"/>
      <c r="C171" s="17"/>
      <c r="D171" s="12"/>
      <c r="E171" s="12"/>
      <c r="F171" s="12"/>
      <c r="G171" s="12"/>
      <c r="H171" s="12"/>
      <c r="I171" s="12"/>
      <c r="J171" s="12"/>
      <c r="K171" s="17"/>
      <c r="L171" s="12"/>
      <c r="M171" s="12"/>
      <c r="N171" s="17"/>
      <c r="O171" s="12"/>
      <c r="P171" s="12"/>
      <c r="Q171" s="12"/>
      <c r="R171" s="12"/>
      <c r="S171" s="12"/>
      <c r="T171" s="18"/>
      <c r="U171" s="19"/>
      <c r="V171" s="12"/>
      <c r="W171" s="12"/>
      <c r="X171" s="15" t="str">
        <f aca="false">IF(A171="","",IF(AND(D171="Permitido",OR(N171="",O171="No aplica")),"Revisar control","OK"))</f>
        <v/>
      </c>
      <c r="Y171" s="12"/>
      <c r="Z171" s="18"/>
      <c r="AA171" s="12"/>
      <c r="AB171" s="16" t="str">
        <f aca="false">IF(OR(Z171="",AA171=""),"",EDATE(Z171,IF(AA171="Mensual",1,IF(AA171="Trimestral",3,IF(AA171="Semestral",6,12)))))</f>
        <v/>
      </c>
      <c r="AC171" s="15" t="str">
        <f aca="true">IF(AB171="","",IF(AB171&lt;TODAY(),"Vencida",IF(AB171&lt;=TODAY()+30,"Por vencer","Vigente")))</f>
        <v/>
      </c>
      <c r="AD171" s="12"/>
      <c r="AE171" s="17"/>
    </row>
    <row r="172" customFormat="false" ht="15" hidden="false" customHeight="false" outlineLevel="0" collapsed="false">
      <c r="A172" s="12"/>
      <c r="B172" s="12"/>
      <c r="C172" s="17"/>
      <c r="D172" s="12"/>
      <c r="E172" s="12"/>
      <c r="F172" s="12"/>
      <c r="G172" s="12"/>
      <c r="H172" s="12"/>
      <c r="I172" s="12"/>
      <c r="J172" s="12"/>
      <c r="K172" s="17"/>
      <c r="L172" s="12"/>
      <c r="M172" s="12"/>
      <c r="N172" s="17"/>
      <c r="O172" s="12"/>
      <c r="P172" s="12"/>
      <c r="Q172" s="12"/>
      <c r="R172" s="12"/>
      <c r="S172" s="12"/>
      <c r="T172" s="18"/>
      <c r="U172" s="19"/>
      <c r="V172" s="12"/>
      <c r="W172" s="12"/>
      <c r="X172" s="15" t="str">
        <f aca="false">IF(A172="","",IF(AND(D172="Permitido",OR(N172="",O172="No aplica")),"Revisar control","OK"))</f>
        <v/>
      </c>
      <c r="Y172" s="12"/>
      <c r="Z172" s="18"/>
      <c r="AA172" s="12"/>
      <c r="AB172" s="16" t="str">
        <f aca="false">IF(OR(Z172="",AA172=""),"",EDATE(Z172,IF(AA172="Mensual",1,IF(AA172="Trimestral",3,IF(AA172="Semestral",6,12)))))</f>
        <v/>
      </c>
      <c r="AC172" s="15" t="str">
        <f aca="true">IF(AB172="","",IF(AB172&lt;TODAY(),"Vencida",IF(AB172&lt;=TODAY()+30,"Por vencer","Vigente")))</f>
        <v/>
      </c>
      <c r="AD172" s="12"/>
      <c r="AE172" s="17"/>
    </row>
    <row r="173" customFormat="false" ht="15" hidden="false" customHeight="false" outlineLevel="0" collapsed="false">
      <c r="A173" s="12"/>
      <c r="B173" s="12"/>
      <c r="C173" s="17"/>
      <c r="D173" s="12"/>
      <c r="E173" s="12"/>
      <c r="F173" s="12"/>
      <c r="G173" s="12"/>
      <c r="H173" s="12"/>
      <c r="I173" s="12"/>
      <c r="J173" s="12"/>
      <c r="K173" s="17"/>
      <c r="L173" s="12"/>
      <c r="M173" s="12"/>
      <c r="N173" s="17"/>
      <c r="O173" s="12"/>
      <c r="P173" s="12"/>
      <c r="Q173" s="12"/>
      <c r="R173" s="12"/>
      <c r="S173" s="12"/>
      <c r="T173" s="18"/>
      <c r="U173" s="19"/>
      <c r="V173" s="12"/>
      <c r="W173" s="12"/>
      <c r="X173" s="15" t="str">
        <f aca="false">IF(A173="","",IF(AND(D173="Permitido",OR(N173="",O173="No aplica")),"Revisar control","OK"))</f>
        <v/>
      </c>
      <c r="Y173" s="12"/>
      <c r="Z173" s="18"/>
      <c r="AA173" s="12"/>
      <c r="AB173" s="16" t="str">
        <f aca="false">IF(OR(Z173="",AA173=""),"",EDATE(Z173,IF(AA173="Mensual",1,IF(AA173="Trimestral",3,IF(AA173="Semestral",6,12)))))</f>
        <v/>
      </c>
      <c r="AC173" s="15" t="str">
        <f aca="true">IF(AB173="","",IF(AB173&lt;TODAY(),"Vencida",IF(AB173&lt;=TODAY()+30,"Por vencer","Vigente")))</f>
        <v/>
      </c>
      <c r="AD173" s="12"/>
      <c r="AE173" s="17"/>
    </row>
    <row r="174" customFormat="false" ht="15" hidden="false" customHeight="false" outlineLevel="0" collapsed="false">
      <c r="A174" s="12"/>
      <c r="B174" s="12"/>
      <c r="C174" s="17"/>
      <c r="D174" s="12"/>
      <c r="E174" s="12"/>
      <c r="F174" s="12"/>
      <c r="G174" s="12"/>
      <c r="H174" s="12"/>
      <c r="I174" s="12"/>
      <c r="J174" s="12"/>
      <c r="K174" s="17"/>
      <c r="L174" s="12"/>
      <c r="M174" s="12"/>
      <c r="N174" s="17"/>
      <c r="O174" s="12"/>
      <c r="P174" s="12"/>
      <c r="Q174" s="12"/>
      <c r="R174" s="12"/>
      <c r="S174" s="12"/>
      <c r="T174" s="18"/>
      <c r="U174" s="19"/>
      <c r="V174" s="12"/>
      <c r="W174" s="12"/>
      <c r="X174" s="15" t="str">
        <f aca="false">IF(A174="","",IF(AND(D174="Permitido",OR(N174="",O174="No aplica")),"Revisar control","OK"))</f>
        <v/>
      </c>
      <c r="Y174" s="12"/>
      <c r="Z174" s="18"/>
      <c r="AA174" s="12"/>
      <c r="AB174" s="16" t="str">
        <f aca="false">IF(OR(Z174="",AA174=""),"",EDATE(Z174,IF(AA174="Mensual",1,IF(AA174="Trimestral",3,IF(AA174="Semestral",6,12)))))</f>
        <v/>
      </c>
      <c r="AC174" s="15" t="str">
        <f aca="true">IF(AB174="","",IF(AB174&lt;TODAY(),"Vencida",IF(AB174&lt;=TODAY()+30,"Por vencer","Vigente")))</f>
        <v/>
      </c>
      <c r="AD174" s="12"/>
      <c r="AE174" s="17"/>
    </row>
    <row r="175" customFormat="false" ht="15" hidden="false" customHeight="false" outlineLevel="0" collapsed="false">
      <c r="A175" s="12"/>
      <c r="B175" s="12"/>
      <c r="C175" s="17"/>
      <c r="D175" s="12"/>
      <c r="E175" s="12"/>
      <c r="F175" s="12"/>
      <c r="G175" s="12"/>
      <c r="H175" s="12"/>
      <c r="I175" s="12"/>
      <c r="J175" s="12"/>
      <c r="K175" s="17"/>
      <c r="L175" s="12"/>
      <c r="M175" s="12"/>
      <c r="N175" s="17"/>
      <c r="O175" s="12"/>
      <c r="P175" s="12"/>
      <c r="Q175" s="12"/>
      <c r="R175" s="12"/>
      <c r="S175" s="12"/>
      <c r="T175" s="18"/>
      <c r="U175" s="19"/>
      <c r="V175" s="12"/>
      <c r="W175" s="12"/>
      <c r="X175" s="15" t="str">
        <f aca="false">IF(A175="","",IF(AND(D175="Permitido",OR(N175="",O175="No aplica")),"Revisar control","OK"))</f>
        <v/>
      </c>
      <c r="Y175" s="12"/>
      <c r="Z175" s="18"/>
      <c r="AA175" s="12"/>
      <c r="AB175" s="16" t="str">
        <f aca="false">IF(OR(Z175="",AA175=""),"",EDATE(Z175,IF(AA175="Mensual",1,IF(AA175="Trimestral",3,IF(AA175="Semestral",6,12)))))</f>
        <v/>
      </c>
      <c r="AC175" s="15" t="str">
        <f aca="true">IF(AB175="","",IF(AB175&lt;TODAY(),"Vencida",IF(AB175&lt;=TODAY()+30,"Por vencer","Vigente")))</f>
        <v/>
      </c>
      <c r="AD175" s="12"/>
      <c r="AE175" s="17"/>
    </row>
    <row r="176" customFormat="false" ht="15" hidden="false" customHeight="false" outlineLevel="0" collapsed="false">
      <c r="A176" s="12"/>
      <c r="B176" s="12"/>
      <c r="C176" s="17"/>
      <c r="D176" s="12"/>
      <c r="E176" s="12"/>
      <c r="F176" s="12"/>
      <c r="G176" s="12"/>
      <c r="H176" s="12"/>
      <c r="I176" s="12"/>
      <c r="J176" s="12"/>
      <c r="K176" s="17"/>
      <c r="L176" s="12"/>
      <c r="M176" s="12"/>
      <c r="N176" s="17"/>
      <c r="O176" s="12"/>
      <c r="P176" s="12"/>
      <c r="Q176" s="12"/>
      <c r="R176" s="12"/>
      <c r="S176" s="12"/>
      <c r="T176" s="18"/>
      <c r="U176" s="19"/>
      <c r="V176" s="12"/>
      <c r="W176" s="12"/>
      <c r="X176" s="15" t="str">
        <f aca="false">IF(A176="","",IF(AND(D176="Permitido",OR(N176="",O176="No aplica")),"Revisar control","OK"))</f>
        <v/>
      </c>
      <c r="Y176" s="12"/>
      <c r="Z176" s="18"/>
      <c r="AA176" s="12"/>
      <c r="AB176" s="16" t="str">
        <f aca="false">IF(OR(Z176="",AA176=""),"",EDATE(Z176,IF(AA176="Mensual",1,IF(AA176="Trimestral",3,IF(AA176="Semestral",6,12)))))</f>
        <v/>
      </c>
      <c r="AC176" s="15" t="str">
        <f aca="true">IF(AB176="","",IF(AB176&lt;TODAY(),"Vencida",IF(AB176&lt;=TODAY()+30,"Por vencer","Vigente")))</f>
        <v/>
      </c>
      <c r="AD176" s="12"/>
      <c r="AE176" s="17"/>
    </row>
    <row r="177" customFormat="false" ht="15" hidden="false" customHeight="false" outlineLevel="0" collapsed="false">
      <c r="A177" s="12"/>
      <c r="B177" s="12"/>
      <c r="C177" s="17"/>
      <c r="D177" s="12"/>
      <c r="E177" s="12"/>
      <c r="F177" s="12"/>
      <c r="G177" s="12"/>
      <c r="H177" s="12"/>
      <c r="I177" s="12"/>
      <c r="J177" s="12"/>
      <c r="K177" s="17"/>
      <c r="L177" s="12"/>
      <c r="M177" s="12"/>
      <c r="N177" s="17"/>
      <c r="O177" s="12"/>
      <c r="P177" s="12"/>
      <c r="Q177" s="12"/>
      <c r="R177" s="12"/>
      <c r="S177" s="12"/>
      <c r="T177" s="18"/>
      <c r="U177" s="19"/>
      <c r="V177" s="12"/>
      <c r="W177" s="12"/>
      <c r="X177" s="15" t="str">
        <f aca="false">IF(A177="","",IF(AND(D177="Permitido",OR(N177="",O177="No aplica")),"Revisar control","OK"))</f>
        <v/>
      </c>
      <c r="Y177" s="12"/>
      <c r="Z177" s="18"/>
      <c r="AA177" s="12"/>
      <c r="AB177" s="16" t="str">
        <f aca="false">IF(OR(Z177="",AA177=""),"",EDATE(Z177,IF(AA177="Mensual",1,IF(AA177="Trimestral",3,IF(AA177="Semestral",6,12)))))</f>
        <v/>
      </c>
      <c r="AC177" s="15" t="str">
        <f aca="true">IF(AB177="","",IF(AB177&lt;TODAY(),"Vencida",IF(AB177&lt;=TODAY()+30,"Por vencer","Vigente")))</f>
        <v/>
      </c>
      <c r="AD177" s="12"/>
      <c r="AE177" s="17"/>
    </row>
    <row r="178" customFormat="false" ht="15" hidden="false" customHeight="false" outlineLevel="0" collapsed="false">
      <c r="A178" s="12"/>
      <c r="B178" s="12"/>
      <c r="C178" s="17"/>
      <c r="D178" s="12"/>
      <c r="E178" s="12"/>
      <c r="F178" s="12"/>
      <c r="G178" s="12"/>
      <c r="H178" s="12"/>
      <c r="I178" s="12"/>
      <c r="J178" s="12"/>
      <c r="K178" s="17"/>
      <c r="L178" s="12"/>
      <c r="M178" s="12"/>
      <c r="N178" s="17"/>
      <c r="O178" s="12"/>
      <c r="P178" s="12"/>
      <c r="Q178" s="12"/>
      <c r="R178" s="12"/>
      <c r="S178" s="12"/>
      <c r="T178" s="18"/>
      <c r="U178" s="19"/>
      <c r="V178" s="12"/>
      <c r="W178" s="12"/>
      <c r="X178" s="15" t="str">
        <f aca="false">IF(A178="","",IF(AND(D178="Permitido",OR(N178="",O178="No aplica")),"Revisar control","OK"))</f>
        <v/>
      </c>
      <c r="Y178" s="12"/>
      <c r="Z178" s="18"/>
      <c r="AA178" s="12"/>
      <c r="AB178" s="16" t="str">
        <f aca="false">IF(OR(Z178="",AA178=""),"",EDATE(Z178,IF(AA178="Mensual",1,IF(AA178="Trimestral",3,IF(AA178="Semestral",6,12)))))</f>
        <v/>
      </c>
      <c r="AC178" s="15" t="str">
        <f aca="true">IF(AB178="","",IF(AB178&lt;TODAY(),"Vencida",IF(AB178&lt;=TODAY()+30,"Por vencer","Vigente")))</f>
        <v/>
      </c>
      <c r="AD178" s="12"/>
      <c r="AE178" s="17"/>
    </row>
    <row r="179" customFormat="false" ht="15" hidden="false" customHeight="false" outlineLevel="0" collapsed="false">
      <c r="A179" s="12"/>
      <c r="B179" s="12"/>
      <c r="C179" s="17"/>
      <c r="D179" s="12"/>
      <c r="E179" s="12"/>
      <c r="F179" s="12"/>
      <c r="G179" s="12"/>
      <c r="H179" s="12"/>
      <c r="I179" s="12"/>
      <c r="J179" s="12"/>
      <c r="K179" s="17"/>
      <c r="L179" s="12"/>
      <c r="M179" s="12"/>
      <c r="N179" s="17"/>
      <c r="O179" s="12"/>
      <c r="P179" s="12"/>
      <c r="Q179" s="12"/>
      <c r="R179" s="12"/>
      <c r="S179" s="12"/>
      <c r="T179" s="18"/>
      <c r="U179" s="19"/>
      <c r="V179" s="12"/>
      <c r="W179" s="12"/>
      <c r="X179" s="15" t="str">
        <f aca="false">IF(A179="","",IF(AND(D179="Permitido",OR(N179="",O179="No aplica")),"Revisar control","OK"))</f>
        <v/>
      </c>
      <c r="Y179" s="12"/>
      <c r="Z179" s="18"/>
      <c r="AA179" s="12"/>
      <c r="AB179" s="16" t="str">
        <f aca="false">IF(OR(Z179="",AA179=""),"",EDATE(Z179,IF(AA179="Mensual",1,IF(AA179="Trimestral",3,IF(AA179="Semestral",6,12)))))</f>
        <v/>
      </c>
      <c r="AC179" s="15" t="str">
        <f aca="true">IF(AB179="","",IF(AB179&lt;TODAY(),"Vencida",IF(AB179&lt;=TODAY()+30,"Por vencer","Vigente")))</f>
        <v/>
      </c>
      <c r="AD179" s="12"/>
      <c r="AE179" s="17"/>
    </row>
    <row r="180" customFormat="false" ht="15" hidden="false" customHeight="false" outlineLevel="0" collapsed="false">
      <c r="A180" s="12"/>
      <c r="B180" s="12"/>
      <c r="C180" s="17"/>
      <c r="D180" s="12"/>
      <c r="E180" s="12"/>
      <c r="F180" s="12"/>
      <c r="G180" s="12"/>
      <c r="H180" s="12"/>
      <c r="I180" s="12"/>
      <c r="J180" s="12"/>
      <c r="K180" s="17"/>
      <c r="L180" s="12"/>
      <c r="M180" s="12"/>
      <c r="N180" s="17"/>
      <c r="O180" s="12"/>
      <c r="P180" s="12"/>
      <c r="Q180" s="12"/>
      <c r="R180" s="12"/>
      <c r="S180" s="12"/>
      <c r="T180" s="18"/>
      <c r="U180" s="19"/>
      <c r="V180" s="12"/>
      <c r="W180" s="12"/>
      <c r="X180" s="15" t="str">
        <f aca="false">IF(A180="","",IF(AND(D180="Permitido",OR(N180="",O180="No aplica")),"Revisar control","OK"))</f>
        <v/>
      </c>
      <c r="Y180" s="12"/>
      <c r="Z180" s="18"/>
      <c r="AA180" s="12"/>
      <c r="AB180" s="16" t="str">
        <f aca="false">IF(OR(Z180="",AA180=""),"",EDATE(Z180,IF(AA180="Mensual",1,IF(AA180="Trimestral",3,IF(AA180="Semestral",6,12)))))</f>
        <v/>
      </c>
      <c r="AC180" s="15" t="str">
        <f aca="true">IF(AB180="","",IF(AB180&lt;TODAY(),"Vencida",IF(AB180&lt;=TODAY()+30,"Por vencer","Vigente")))</f>
        <v/>
      </c>
      <c r="AD180" s="12"/>
      <c r="AE180" s="17"/>
    </row>
    <row r="181" customFormat="false" ht="15" hidden="false" customHeight="false" outlineLevel="0" collapsed="false">
      <c r="A181" s="12"/>
      <c r="B181" s="12"/>
      <c r="C181" s="17"/>
      <c r="D181" s="12"/>
      <c r="E181" s="12"/>
      <c r="F181" s="12"/>
      <c r="G181" s="12"/>
      <c r="H181" s="12"/>
      <c r="I181" s="12"/>
      <c r="J181" s="12"/>
      <c r="K181" s="17"/>
      <c r="L181" s="12"/>
      <c r="M181" s="12"/>
      <c r="N181" s="17"/>
      <c r="O181" s="12"/>
      <c r="P181" s="12"/>
      <c r="Q181" s="12"/>
      <c r="R181" s="12"/>
      <c r="S181" s="12"/>
      <c r="T181" s="18"/>
      <c r="U181" s="19"/>
      <c r="V181" s="12"/>
      <c r="W181" s="12"/>
      <c r="X181" s="15" t="str">
        <f aca="false">IF(A181="","",IF(AND(D181="Permitido",OR(N181="",O181="No aplica")),"Revisar control","OK"))</f>
        <v/>
      </c>
      <c r="Y181" s="12"/>
      <c r="Z181" s="18"/>
      <c r="AA181" s="12"/>
      <c r="AB181" s="16" t="str">
        <f aca="false">IF(OR(Z181="",AA181=""),"",EDATE(Z181,IF(AA181="Mensual",1,IF(AA181="Trimestral",3,IF(AA181="Semestral",6,12)))))</f>
        <v/>
      </c>
      <c r="AC181" s="15" t="str">
        <f aca="true">IF(AB181="","",IF(AB181&lt;TODAY(),"Vencida",IF(AB181&lt;=TODAY()+30,"Por vencer","Vigente")))</f>
        <v/>
      </c>
      <c r="AD181" s="12"/>
      <c r="AE181" s="17"/>
    </row>
    <row r="182" customFormat="false" ht="15" hidden="false" customHeight="false" outlineLevel="0" collapsed="false">
      <c r="A182" s="12"/>
      <c r="B182" s="12"/>
      <c r="C182" s="17"/>
      <c r="D182" s="12"/>
      <c r="E182" s="12"/>
      <c r="F182" s="12"/>
      <c r="G182" s="12"/>
      <c r="H182" s="12"/>
      <c r="I182" s="12"/>
      <c r="J182" s="12"/>
      <c r="K182" s="17"/>
      <c r="L182" s="12"/>
      <c r="M182" s="12"/>
      <c r="N182" s="17"/>
      <c r="O182" s="12"/>
      <c r="P182" s="12"/>
      <c r="Q182" s="12"/>
      <c r="R182" s="12"/>
      <c r="S182" s="12"/>
      <c r="T182" s="18"/>
      <c r="U182" s="19"/>
      <c r="V182" s="12"/>
      <c r="W182" s="12"/>
      <c r="X182" s="15" t="str">
        <f aca="false">IF(A182="","",IF(AND(D182="Permitido",OR(N182="",O182="No aplica")),"Revisar control","OK"))</f>
        <v/>
      </c>
      <c r="Y182" s="12"/>
      <c r="Z182" s="18"/>
      <c r="AA182" s="12"/>
      <c r="AB182" s="16" t="str">
        <f aca="false">IF(OR(Z182="",AA182=""),"",EDATE(Z182,IF(AA182="Mensual",1,IF(AA182="Trimestral",3,IF(AA182="Semestral",6,12)))))</f>
        <v/>
      </c>
      <c r="AC182" s="15" t="str">
        <f aca="true">IF(AB182="","",IF(AB182&lt;TODAY(),"Vencida",IF(AB182&lt;=TODAY()+30,"Por vencer","Vigente")))</f>
        <v/>
      </c>
      <c r="AD182" s="12"/>
      <c r="AE182" s="17"/>
    </row>
    <row r="183" customFormat="false" ht="15" hidden="false" customHeight="false" outlineLevel="0" collapsed="false">
      <c r="A183" s="12"/>
      <c r="B183" s="12"/>
      <c r="C183" s="17"/>
      <c r="D183" s="12"/>
      <c r="E183" s="12"/>
      <c r="F183" s="12"/>
      <c r="G183" s="12"/>
      <c r="H183" s="12"/>
      <c r="I183" s="12"/>
      <c r="J183" s="12"/>
      <c r="K183" s="17"/>
      <c r="L183" s="12"/>
      <c r="M183" s="12"/>
      <c r="N183" s="17"/>
      <c r="O183" s="12"/>
      <c r="P183" s="12"/>
      <c r="Q183" s="12"/>
      <c r="R183" s="12"/>
      <c r="S183" s="12"/>
      <c r="T183" s="18"/>
      <c r="U183" s="19"/>
      <c r="V183" s="12"/>
      <c r="W183" s="12"/>
      <c r="X183" s="15" t="str">
        <f aca="false">IF(A183="","",IF(AND(D183="Permitido",OR(N183="",O183="No aplica")),"Revisar control","OK"))</f>
        <v/>
      </c>
      <c r="Y183" s="12"/>
      <c r="Z183" s="18"/>
      <c r="AA183" s="12"/>
      <c r="AB183" s="16" t="str">
        <f aca="false">IF(OR(Z183="",AA183=""),"",EDATE(Z183,IF(AA183="Mensual",1,IF(AA183="Trimestral",3,IF(AA183="Semestral",6,12)))))</f>
        <v/>
      </c>
      <c r="AC183" s="15" t="str">
        <f aca="true">IF(AB183="","",IF(AB183&lt;TODAY(),"Vencida",IF(AB183&lt;=TODAY()+30,"Por vencer","Vigente")))</f>
        <v/>
      </c>
      <c r="AD183" s="12"/>
      <c r="AE183" s="17"/>
    </row>
    <row r="184" customFormat="false" ht="15" hidden="false" customHeight="false" outlineLevel="0" collapsed="false">
      <c r="A184" s="12"/>
      <c r="B184" s="12"/>
      <c r="C184" s="17"/>
      <c r="D184" s="12"/>
      <c r="E184" s="12"/>
      <c r="F184" s="12"/>
      <c r="G184" s="12"/>
      <c r="H184" s="12"/>
      <c r="I184" s="12"/>
      <c r="J184" s="12"/>
      <c r="K184" s="17"/>
      <c r="L184" s="12"/>
      <c r="M184" s="12"/>
      <c r="N184" s="17"/>
      <c r="O184" s="12"/>
      <c r="P184" s="12"/>
      <c r="Q184" s="12"/>
      <c r="R184" s="12"/>
      <c r="S184" s="12"/>
      <c r="T184" s="18"/>
      <c r="U184" s="19"/>
      <c r="V184" s="12"/>
      <c r="W184" s="12"/>
      <c r="X184" s="15" t="str">
        <f aca="false">IF(A184="","",IF(AND(D184="Permitido",OR(N184="",O184="No aplica")),"Revisar control","OK"))</f>
        <v/>
      </c>
      <c r="Y184" s="12"/>
      <c r="Z184" s="18"/>
      <c r="AA184" s="12"/>
      <c r="AB184" s="16" t="str">
        <f aca="false">IF(OR(Z184="",AA184=""),"",EDATE(Z184,IF(AA184="Mensual",1,IF(AA184="Trimestral",3,IF(AA184="Semestral",6,12)))))</f>
        <v/>
      </c>
      <c r="AC184" s="15" t="str">
        <f aca="true">IF(AB184="","",IF(AB184&lt;TODAY(),"Vencida",IF(AB184&lt;=TODAY()+30,"Por vencer","Vigente")))</f>
        <v/>
      </c>
      <c r="AD184" s="12"/>
      <c r="AE184" s="17"/>
    </row>
    <row r="185" customFormat="false" ht="15" hidden="false" customHeight="false" outlineLevel="0" collapsed="false">
      <c r="A185" s="12"/>
      <c r="B185" s="12"/>
      <c r="C185" s="17"/>
      <c r="D185" s="12"/>
      <c r="E185" s="12"/>
      <c r="F185" s="12"/>
      <c r="G185" s="12"/>
      <c r="H185" s="12"/>
      <c r="I185" s="12"/>
      <c r="J185" s="12"/>
      <c r="K185" s="17"/>
      <c r="L185" s="12"/>
      <c r="M185" s="12"/>
      <c r="N185" s="17"/>
      <c r="O185" s="12"/>
      <c r="P185" s="12"/>
      <c r="Q185" s="12"/>
      <c r="R185" s="12"/>
      <c r="S185" s="12"/>
      <c r="T185" s="18"/>
      <c r="U185" s="19"/>
      <c r="V185" s="12"/>
      <c r="W185" s="12"/>
      <c r="X185" s="15" t="str">
        <f aca="false">IF(A185="","",IF(AND(D185="Permitido",OR(N185="",O185="No aplica")),"Revisar control","OK"))</f>
        <v/>
      </c>
      <c r="Y185" s="12"/>
      <c r="Z185" s="18"/>
      <c r="AA185" s="12"/>
      <c r="AB185" s="16" t="str">
        <f aca="false">IF(OR(Z185="",AA185=""),"",EDATE(Z185,IF(AA185="Mensual",1,IF(AA185="Trimestral",3,IF(AA185="Semestral",6,12)))))</f>
        <v/>
      </c>
      <c r="AC185" s="15" t="str">
        <f aca="true">IF(AB185="","",IF(AB185&lt;TODAY(),"Vencida",IF(AB185&lt;=TODAY()+30,"Por vencer","Vigente")))</f>
        <v/>
      </c>
      <c r="AD185" s="12"/>
      <c r="AE185" s="17"/>
    </row>
    <row r="186" customFormat="false" ht="15" hidden="false" customHeight="false" outlineLevel="0" collapsed="false">
      <c r="A186" s="12"/>
      <c r="B186" s="12"/>
      <c r="C186" s="17"/>
      <c r="D186" s="12"/>
      <c r="E186" s="12"/>
      <c r="F186" s="12"/>
      <c r="G186" s="12"/>
      <c r="H186" s="12"/>
      <c r="I186" s="12"/>
      <c r="J186" s="12"/>
      <c r="K186" s="17"/>
      <c r="L186" s="12"/>
      <c r="M186" s="12"/>
      <c r="N186" s="17"/>
      <c r="O186" s="12"/>
      <c r="P186" s="12"/>
      <c r="Q186" s="12"/>
      <c r="R186" s="12"/>
      <c r="S186" s="12"/>
      <c r="T186" s="18"/>
      <c r="U186" s="19"/>
      <c r="V186" s="12"/>
      <c r="W186" s="12"/>
      <c r="X186" s="15" t="str">
        <f aca="false">IF(A186="","",IF(AND(D186="Permitido",OR(N186="",O186="No aplica")),"Revisar control","OK"))</f>
        <v/>
      </c>
      <c r="Y186" s="12"/>
      <c r="Z186" s="18"/>
      <c r="AA186" s="12"/>
      <c r="AB186" s="16" t="str">
        <f aca="false">IF(OR(Z186="",AA186=""),"",EDATE(Z186,IF(AA186="Mensual",1,IF(AA186="Trimestral",3,IF(AA186="Semestral",6,12)))))</f>
        <v/>
      </c>
      <c r="AC186" s="15" t="str">
        <f aca="true">IF(AB186="","",IF(AB186&lt;TODAY(),"Vencida",IF(AB186&lt;=TODAY()+30,"Por vencer","Vigente")))</f>
        <v/>
      </c>
      <c r="AD186" s="12"/>
      <c r="AE186" s="17"/>
    </row>
    <row r="187" customFormat="false" ht="15" hidden="false" customHeight="false" outlineLevel="0" collapsed="false">
      <c r="A187" s="12"/>
      <c r="B187" s="12"/>
      <c r="C187" s="17"/>
      <c r="D187" s="12"/>
      <c r="E187" s="12"/>
      <c r="F187" s="12"/>
      <c r="G187" s="12"/>
      <c r="H187" s="12"/>
      <c r="I187" s="12"/>
      <c r="J187" s="12"/>
      <c r="K187" s="17"/>
      <c r="L187" s="12"/>
      <c r="M187" s="12"/>
      <c r="N187" s="17"/>
      <c r="O187" s="12"/>
      <c r="P187" s="12"/>
      <c r="Q187" s="12"/>
      <c r="R187" s="12"/>
      <c r="S187" s="12"/>
      <c r="T187" s="18"/>
      <c r="U187" s="19"/>
      <c r="V187" s="12"/>
      <c r="W187" s="12"/>
      <c r="X187" s="15" t="str">
        <f aca="false">IF(A187="","",IF(AND(D187="Permitido",OR(N187="",O187="No aplica")),"Revisar control","OK"))</f>
        <v/>
      </c>
      <c r="Y187" s="12"/>
      <c r="Z187" s="18"/>
      <c r="AA187" s="12"/>
      <c r="AB187" s="16" t="str">
        <f aca="false">IF(OR(Z187="",AA187=""),"",EDATE(Z187,IF(AA187="Mensual",1,IF(AA187="Trimestral",3,IF(AA187="Semestral",6,12)))))</f>
        <v/>
      </c>
      <c r="AC187" s="15" t="str">
        <f aca="true">IF(AB187="","",IF(AB187&lt;TODAY(),"Vencida",IF(AB187&lt;=TODAY()+30,"Por vencer","Vigente")))</f>
        <v/>
      </c>
      <c r="AD187" s="12"/>
      <c r="AE187" s="17"/>
    </row>
    <row r="188" customFormat="false" ht="15" hidden="false" customHeight="false" outlineLevel="0" collapsed="false">
      <c r="A188" s="12"/>
      <c r="B188" s="12"/>
      <c r="C188" s="17"/>
      <c r="D188" s="12"/>
      <c r="E188" s="12"/>
      <c r="F188" s="12"/>
      <c r="G188" s="12"/>
      <c r="H188" s="12"/>
      <c r="I188" s="12"/>
      <c r="J188" s="12"/>
      <c r="K188" s="17"/>
      <c r="L188" s="12"/>
      <c r="M188" s="12"/>
      <c r="N188" s="17"/>
      <c r="O188" s="12"/>
      <c r="P188" s="12"/>
      <c r="Q188" s="12"/>
      <c r="R188" s="12"/>
      <c r="S188" s="12"/>
      <c r="T188" s="18"/>
      <c r="U188" s="19"/>
      <c r="V188" s="12"/>
      <c r="W188" s="12"/>
      <c r="X188" s="15" t="str">
        <f aca="false">IF(A188="","",IF(AND(D188="Permitido",OR(N188="",O188="No aplica")),"Revisar control","OK"))</f>
        <v/>
      </c>
      <c r="Y188" s="12"/>
      <c r="Z188" s="18"/>
      <c r="AA188" s="12"/>
      <c r="AB188" s="16" t="str">
        <f aca="false">IF(OR(Z188="",AA188=""),"",EDATE(Z188,IF(AA188="Mensual",1,IF(AA188="Trimestral",3,IF(AA188="Semestral",6,12)))))</f>
        <v/>
      </c>
      <c r="AC188" s="15" t="str">
        <f aca="true">IF(AB188="","",IF(AB188&lt;TODAY(),"Vencida",IF(AB188&lt;=TODAY()+30,"Por vencer","Vigente")))</f>
        <v/>
      </c>
      <c r="AD188" s="12"/>
      <c r="AE188" s="17"/>
    </row>
    <row r="189" customFormat="false" ht="15" hidden="false" customHeight="false" outlineLevel="0" collapsed="false">
      <c r="A189" s="12"/>
      <c r="B189" s="12"/>
      <c r="C189" s="17"/>
      <c r="D189" s="12"/>
      <c r="E189" s="12"/>
      <c r="F189" s="12"/>
      <c r="G189" s="12"/>
      <c r="H189" s="12"/>
      <c r="I189" s="12"/>
      <c r="J189" s="12"/>
      <c r="K189" s="17"/>
      <c r="L189" s="12"/>
      <c r="M189" s="12"/>
      <c r="N189" s="17"/>
      <c r="O189" s="12"/>
      <c r="P189" s="12"/>
      <c r="Q189" s="12"/>
      <c r="R189" s="12"/>
      <c r="S189" s="12"/>
      <c r="T189" s="18"/>
      <c r="U189" s="19"/>
      <c r="V189" s="12"/>
      <c r="W189" s="12"/>
      <c r="X189" s="15" t="str">
        <f aca="false">IF(A189="","",IF(AND(D189="Permitido",OR(N189="",O189="No aplica")),"Revisar control","OK"))</f>
        <v/>
      </c>
      <c r="Y189" s="12"/>
      <c r="Z189" s="18"/>
      <c r="AA189" s="12"/>
      <c r="AB189" s="16" t="str">
        <f aca="false">IF(OR(Z189="",AA189=""),"",EDATE(Z189,IF(AA189="Mensual",1,IF(AA189="Trimestral",3,IF(AA189="Semestral",6,12)))))</f>
        <v/>
      </c>
      <c r="AC189" s="15" t="str">
        <f aca="true">IF(AB189="","",IF(AB189&lt;TODAY(),"Vencida",IF(AB189&lt;=TODAY()+30,"Por vencer","Vigente")))</f>
        <v/>
      </c>
      <c r="AD189" s="12"/>
      <c r="AE189" s="17"/>
    </row>
    <row r="190" customFormat="false" ht="15" hidden="false" customHeight="false" outlineLevel="0" collapsed="false">
      <c r="A190" s="12"/>
      <c r="B190" s="12"/>
      <c r="C190" s="17"/>
      <c r="D190" s="12"/>
      <c r="E190" s="12"/>
      <c r="F190" s="12"/>
      <c r="G190" s="12"/>
      <c r="H190" s="12"/>
      <c r="I190" s="12"/>
      <c r="J190" s="12"/>
      <c r="K190" s="17"/>
      <c r="L190" s="12"/>
      <c r="M190" s="12"/>
      <c r="N190" s="17"/>
      <c r="O190" s="12"/>
      <c r="P190" s="12"/>
      <c r="Q190" s="12"/>
      <c r="R190" s="12"/>
      <c r="S190" s="12"/>
      <c r="T190" s="18"/>
      <c r="U190" s="19"/>
      <c r="V190" s="12"/>
      <c r="W190" s="12"/>
      <c r="X190" s="15" t="str">
        <f aca="false">IF(A190="","",IF(AND(D190="Permitido",OR(N190="",O190="No aplica")),"Revisar control","OK"))</f>
        <v/>
      </c>
      <c r="Y190" s="12"/>
      <c r="Z190" s="18"/>
      <c r="AA190" s="12"/>
      <c r="AB190" s="16" t="str">
        <f aca="false">IF(OR(Z190="",AA190=""),"",EDATE(Z190,IF(AA190="Mensual",1,IF(AA190="Trimestral",3,IF(AA190="Semestral",6,12)))))</f>
        <v/>
      </c>
      <c r="AC190" s="15" t="str">
        <f aca="true">IF(AB190="","",IF(AB190&lt;TODAY(),"Vencida",IF(AB190&lt;=TODAY()+30,"Por vencer","Vigente")))</f>
        <v/>
      </c>
      <c r="AD190" s="12"/>
      <c r="AE190" s="17"/>
    </row>
    <row r="191" customFormat="false" ht="15" hidden="false" customHeight="false" outlineLevel="0" collapsed="false">
      <c r="A191" s="12"/>
      <c r="B191" s="12"/>
      <c r="C191" s="17"/>
      <c r="D191" s="12"/>
      <c r="E191" s="12"/>
      <c r="F191" s="12"/>
      <c r="G191" s="12"/>
      <c r="H191" s="12"/>
      <c r="I191" s="12"/>
      <c r="J191" s="12"/>
      <c r="K191" s="17"/>
      <c r="L191" s="12"/>
      <c r="M191" s="12"/>
      <c r="N191" s="17"/>
      <c r="O191" s="12"/>
      <c r="P191" s="12"/>
      <c r="Q191" s="12"/>
      <c r="R191" s="12"/>
      <c r="S191" s="12"/>
      <c r="T191" s="18"/>
      <c r="U191" s="19"/>
      <c r="V191" s="12"/>
      <c r="W191" s="12"/>
      <c r="X191" s="15" t="str">
        <f aca="false">IF(A191="","",IF(AND(D191="Permitido",OR(N191="",O191="No aplica")),"Revisar control","OK"))</f>
        <v/>
      </c>
      <c r="Y191" s="12"/>
      <c r="Z191" s="18"/>
      <c r="AA191" s="12"/>
      <c r="AB191" s="16" t="str">
        <f aca="false">IF(OR(Z191="",AA191=""),"",EDATE(Z191,IF(AA191="Mensual",1,IF(AA191="Trimestral",3,IF(AA191="Semestral",6,12)))))</f>
        <v/>
      </c>
      <c r="AC191" s="15" t="str">
        <f aca="true">IF(AB191="","",IF(AB191&lt;TODAY(),"Vencida",IF(AB191&lt;=TODAY()+30,"Por vencer","Vigente")))</f>
        <v/>
      </c>
      <c r="AD191" s="12"/>
      <c r="AE191" s="17"/>
    </row>
    <row r="192" customFormat="false" ht="15" hidden="false" customHeight="false" outlineLevel="0" collapsed="false">
      <c r="A192" s="12"/>
      <c r="B192" s="12"/>
      <c r="C192" s="17"/>
      <c r="D192" s="12"/>
      <c r="E192" s="12"/>
      <c r="F192" s="12"/>
      <c r="G192" s="12"/>
      <c r="H192" s="12"/>
      <c r="I192" s="12"/>
      <c r="J192" s="12"/>
      <c r="K192" s="17"/>
      <c r="L192" s="12"/>
      <c r="M192" s="12"/>
      <c r="N192" s="17"/>
      <c r="O192" s="12"/>
      <c r="P192" s="12"/>
      <c r="Q192" s="12"/>
      <c r="R192" s="12"/>
      <c r="S192" s="12"/>
      <c r="T192" s="18"/>
      <c r="U192" s="19"/>
      <c r="V192" s="12"/>
      <c r="W192" s="12"/>
      <c r="X192" s="15" t="str">
        <f aca="false">IF(A192="","",IF(AND(D192="Permitido",OR(N192="",O192="No aplica")),"Revisar control","OK"))</f>
        <v/>
      </c>
      <c r="Y192" s="12"/>
      <c r="Z192" s="18"/>
      <c r="AA192" s="12"/>
      <c r="AB192" s="16" t="str">
        <f aca="false">IF(OR(Z192="",AA192=""),"",EDATE(Z192,IF(AA192="Mensual",1,IF(AA192="Trimestral",3,IF(AA192="Semestral",6,12)))))</f>
        <v/>
      </c>
      <c r="AC192" s="15" t="str">
        <f aca="true">IF(AB192="","",IF(AB192&lt;TODAY(),"Vencida",IF(AB192&lt;=TODAY()+30,"Por vencer","Vigente")))</f>
        <v/>
      </c>
      <c r="AD192" s="12"/>
      <c r="AE192" s="17"/>
    </row>
    <row r="193" customFormat="false" ht="15" hidden="false" customHeight="false" outlineLevel="0" collapsed="false">
      <c r="A193" s="12"/>
      <c r="B193" s="12"/>
      <c r="C193" s="17"/>
      <c r="D193" s="12"/>
      <c r="E193" s="12"/>
      <c r="F193" s="12"/>
      <c r="G193" s="12"/>
      <c r="H193" s="12"/>
      <c r="I193" s="12"/>
      <c r="J193" s="12"/>
      <c r="K193" s="17"/>
      <c r="L193" s="12"/>
      <c r="M193" s="12"/>
      <c r="N193" s="17"/>
      <c r="O193" s="12"/>
      <c r="P193" s="12"/>
      <c r="Q193" s="12"/>
      <c r="R193" s="12"/>
      <c r="S193" s="12"/>
      <c r="T193" s="18"/>
      <c r="U193" s="19"/>
      <c r="V193" s="12"/>
      <c r="W193" s="12"/>
      <c r="X193" s="15" t="str">
        <f aca="false">IF(A193="","",IF(AND(D193="Permitido",OR(N193="",O193="No aplica")),"Revisar control","OK"))</f>
        <v/>
      </c>
      <c r="Y193" s="12"/>
      <c r="Z193" s="18"/>
      <c r="AA193" s="12"/>
      <c r="AB193" s="16" t="str">
        <f aca="false">IF(OR(Z193="",AA193=""),"",EDATE(Z193,IF(AA193="Mensual",1,IF(AA193="Trimestral",3,IF(AA193="Semestral",6,12)))))</f>
        <v/>
      </c>
      <c r="AC193" s="15" t="str">
        <f aca="true">IF(AB193="","",IF(AB193&lt;TODAY(),"Vencida",IF(AB193&lt;=TODAY()+30,"Por vencer","Vigente")))</f>
        <v/>
      </c>
      <c r="AD193" s="12"/>
      <c r="AE193" s="17"/>
    </row>
    <row r="194" customFormat="false" ht="15" hidden="false" customHeight="false" outlineLevel="0" collapsed="false">
      <c r="A194" s="12"/>
      <c r="B194" s="12"/>
      <c r="C194" s="17"/>
      <c r="D194" s="12"/>
      <c r="E194" s="12"/>
      <c r="F194" s="12"/>
      <c r="G194" s="12"/>
      <c r="H194" s="12"/>
      <c r="I194" s="12"/>
      <c r="J194" s="12"/>
      <c r="K194" s="17"/>
      <c r="L194" s="12"/>
      <c r="M194" s="12"/>
      <c r="N194" s="17"/>
      <c r="O194" s="12"/>
      <c r="P194" s="12"/>
      <c r="Q194" s="12"/>
      <c r="R194" s="12"/>
      <c r="S194" s="12"/>
      <c r="T194" s="18"/>
      <c r="U194" s="19"/>
      <c r="V194" s="12"/>
      <c r="W194" s="12"/>
      <c r="X194" s="15" t="str">
        <f aca="false">IF(A194="","",IF(AND(D194="Permitido",OR(N194="",O194="No aplica")),"Revisar control","OK"))</f>
        <v/>
      </c>
      <c r="Y194" s="12"/>
      <c r="Z194" s="18"/>
      <c r="AA194" s="12"/>
      <c r="AB194" s="16" t="str">
        <f aca="false">IF(OR(Z194="",AA194=""),"",EDATE(Z194,IF(AA194="Mensual",1,IF(AA194="Trimestral",3,IF(AA194="Semestral",6,12)))))</f>
        <v/>
      </c>
      <c r="AC194" s="15" t="str">
        <f aca="true">IF(AB194="","",IF(AB194&lt;TODAY(),"Vencida",IF(AB194&lt;=TODAY()+30,"Por vencer","Vigente")))</f>
        <v/>
      </c>
      <c r="AD194" s="12"/>
      <c r="AE194" s="17"/>
    </row>
    <row r="195" customFormat="false" ht="15" hidden="false" customHeight="false" outlineLevel="0" collapsed="false">
      <c r="A195" s="12"/>
      <c r="B195" s="12"/>
      <c r="C195" s="17"/>
      <c r="D195" s="12"/>
      <c r="E195" s="12"/>
      <c r="F195" s="12"/>
      <c r="G195" s="12"/>
      <c r="H195" s="12"/>
      <c r="I195" s="12"/>
      <c r="J195" s="12"/>
      <c r="K195" s="17"/>
      <c r="L195" s="12"/>
      <c r="M195" s="12"/>
      <c r="N195" s="17"/>
      <c r="O195" s="12"/>
      <c r="P195" s="12"/>
      <c r="Q195" s="12"/>
      <c r="R195" s="12"/>
      <c r="S195" s="12"/>
      <c r="T195" s="18"/>
      <c r="U195" s="19"/>
      <c r="V195" s="12"/>
      <c r="W195" s="12"/>
      <c r="X195" s="15" t="str">
        <f aca="false">IF(A195="","",IF(AND(D195="Permitido",OR(N195="",O195="No aplica")),"Revisar control","OK"))</f>
        <v/>
      </c>
      <c r="Y195" s="12"/>
      <c r="Z195" s="18"/>
      <c r="AA195" s="12"/>
      <c r="AB195" s="16" t="str">
        <f aca="false">IF(OR(Z195="",AA195=""),"",EDATE(Z195,IF(AA195="Mensual",1,IF(AA195="Trimestral",3,IF(AA195="Semestral",6,12)))))</f>
        <v/>
      </c>
      <c r="AC195" s="15" t="str">
        <f aca="true">IF(AB195="","",IF(AB195&lt;TODAY(),"Vencida",IF(AB195&lt;=TODAY()+30,"Por vencer","Vigente")))</f>
        <v/>
      </c>
      <c r="AD195" s="12"/>
      <c r="AE195" s="17"/>
    </row>
    <row r="196" customFormat="false" ht="15" hidden="false" customHeight="false" outlineLevel="0" collapsed="false">
      <c r="A196" s="12"/>
      <c r="B196" s="12"/>
      <c r="C196" s="17"/>
      <c r="D196" s="12"/>
      <c r="E196" s="12"/>
      <c r="F196" s="12"/>
      <c r="G196" s="12"/>
      <c r="H196" s="12"/>
      <c r="I196" s="12"/>
      <c r="J196" s="12"/>
      <c r="K196" s="17"/>
      <c r="L196" s="12"/>
      <c r="M196" s="12"/>
      <c r="N196" s="17"/>
      <c r="O196" s="12"/>
      <c r="P196" s="12"/>
      <c r="Q196" s="12"/>
      <c r="R196" s="12"/>
      <c r="S196" s="12"/>
      <c r="T196" s="18"/>
      <c r="U196" s="19"/>
      <c r="V196" s="12"/>
      <c r="W196" s="12"/>
      <c r="X196" s="15" t="str">
        <f aca="false">IF(A196="","",IF(AND(D196="Permitido",OR(N196="",O196="No aplica")),"Revisar control","OK"))</f>
        <v/>
      </c>
      <c r="Y196" s="12"/>
      <c r="Z196" s="18"/>
      <c r="AA196" s="12"/>
      <c r="AB196" s="16" t="str">
        <f aca="false">IF(OR(Z196="",AA196=""),"",EDATE(Z196,IF(AA196="Mensual",1,IF(AA196="Trimestral",3,IF(AA196="Semestral",6,12)))))</f>
        <v/>
      </c>
      <c r="AC196" s="15" t="str">
        <f aca="true">IF(AB196="","",IF(AB196&lt;TODAY(),"Vencida",IF(AB196&lt;=TODAY()+30,"Por vencer","Vigente")))</f>
        <v/>
      </c>
      <c r="AD196" s="12"/>
      <c r="AE196" s="17"/>
    </row>
    <row r="197" customFormat="false" ht="15" hidden="false" customHeight="false" outlineLevel="0" collapsed="false">
      <c r="A197" s="12"/>
      <c r="B197" s="12"/>
      <c r="C197" s="17"/>
      <c r="D197" s="12"/>
      <c r="E197" s="12"/>
      <c r="F197" s="12"/>
      <c r="G197" s="12"/>
      <c r="H197" s="12"/>
      <c r="I197" s="12"/>
      <c r="J197" s="12"/>
      <c r="K197" s="17"/>
      <c r="L197" s="12"/>
      <c r="M197" s="12"/>
      <c r="N197" s="17"/>
      <c r="O197" s="12"/>
      <c r="P197" s="12"/>
      <c r="Q197" s="12"/>
      <c r="R197" s="12"/>
      <c r="S197" s="12"/>
      <c r="T197" s="18"/>
      <c r="U197" s="19"/>
      <c r="V197" s="12"/>
      <c r="W197" s="12"/>
      <c r="X197" s="15" t="str">
        <f aca="false">IF(A197="","",IF(AND(D197="Permitido",OR(N197="",O197="No aplica")),"Revisar control","OK"))</f>
        <v/>
      </c>
      <c r="Y197" s="12"/>
      <c r="Z197" s="18"/>
      <c r="AA197" s="12"/>
      <c r="AB197" s="16" t="str">
        <f aca="false">IF(OR(Z197="",AA197=""),"",EDATE(Z197,IF(AA197="Mensual",1,IF(AA197="Trimestral",3,IF(AA197="Semestral",6,12)))))</f>
        <v/>
      </c>
      <c r="AC197" s="15" t="str">
        <f aca="true">IF(AB197="","",IF(AB197&lt;TODAY(),"Vencida",IF(AB197&lt;=TODAY()+30,"Por vencer","Vigente")))</f>
        <v/>
      </c>
      <c r="AD197" s="12"/>
      <c r="AE197" s="17"/>
    </row>
    <row r="198" customFormat="false" ht="15" hidden="false" customHeight="false" outlineLevel="0" collapsed="false">
      <c r="A198" s="12"/>
      <c r="B198" s="12"/>
      <c r="C198" s="17"/>
      <c r="D198" s="12"/>
      <c r="E198" s="12"/>
      <c r="F198" s="12"/>
      <c r="G198" s="12"/>
      <c r="H198" s="12"/>
      <c r="I198" s="12"/>
      <c r="J198" s="12"/>
      <c r="K198" s="17"/>
      <c r="L198" s="12"/>
      <c r="M198" s="12"/>
      <c r="N198" s="17"/>
      <c r="O198" s="12"/>
      <c r="P198" s="12"/>
      <c r="Q198" s="12"/>
      <c r="R198" s="12"/>
      <c r="S198" s="12"/>
      <c r="T198" s="18"/>
      <c r="U198" s="19"/>
      <c r="V198" s="12"/>
      <c r="W198" s="12"/>
      <c r="X198" s="15" t="str">
        <f aca="false">IF(A198="","",IF(AND(D198="Permitido",OR(N198="",O198="No aplica")),"Revisar control","OK"))</f>
        <v/>
      </c>
      <c r="Y198" s="12"/>
      <c r="Z198" s="18"/>
      <c r="AA198" s="12"/>
      <c r="AB198" s="16" t="str">
        <f aca="false">IF(OR(Z198="",AA198=""),"",EDATE(Z198,IF(AA198="Mensual",1,IF(AA198="Trimestral",3,IF(AA198="Semestral",6,12)))))</f>
        <v/>
      </c>
      <c r="AC198" s="15" t="str">
        <f aca="true">IF(AB198="","",IF(AB198&lt;TODAY(),"Vencida",IF(AB198&lt;=TODAY()+30,"Por vencer","Vigente")))</f>
        <v/>
      </c>
      <c r="AD198" s="12"/>
      <c r="AE198" s="17"/>
    </row>
    <row r="199" customFormat="false" ht="15" hidden="false" customHeight="false" outlineLevel="0" collapsed="false">
      <c r="A199" s="12"/>
      <c r="B199" s="12"/>
      <c r="C199" s="17"/>
      <c r="D199" s="12"/>
      <c r="E199" s="12"/>
      <c r="F199" s="12"/>
      <c r="G199" s="12"/>
      <c r="H199" s="12"/>
      <c r="I199" s="12"/>
      <c r="J199" s="12"/>
      <c r="K199" s="17"/>
      <c r="L199" s="12"/>
      <c r="M199" s="12"/>
      <c r="N199" s="17"/>
      <c r="O199" s="12"/>
      <c r="P199" s="12"/>
      <c r="Q199" s="12"/>
      <c r="R199" s="12"/>
      <c r="S199" s="12"/>
      <c r="T199" s="18"/>
      <c r="U199" s="19"/>
      <c r="V199" s="12"/>
      <c r="W199" s="12"/>
      <c r="X199" s="15" t="str">
        <f aca="false">IF(A199="","",IF(AND(D199="Permitido",OR(N199="",O199="No aplica")),"Revisar control","OK"))</f>
        <v/>
      </c>
      <c r="Y199" s="12"/>
      <c r="Z199" s="18"/>
      <c r="AA199" s="12"/>
      <c r="AB199" s="16" t="str">
        <f aca="false">IF(OR(Z199="",AA199=""),"",EDATE(Z199,IF(AA199="Mensual",1,IF(AA199="Trimestral",3,IF(AA199="Semestral",6,12)))))</f>
        <v/>
      </c>
      <c r="AC199" s="15" t="str">
        <f aca="true">IF(AB199="","",IF(AB199&lt;TODAY(),"Vencida",IF(AB199&lt;=TODAY()+30,"Por vencer","Vigente")))</f>
        <v/>
      </c>
      <c r="AD199" s="12"/>
      <c r="AE199" s="17"/>
    </row>
    <row r="200" customFormat="false" ht="15" hidden="false" customHeight="false" outlineLevel="0" collapsed="false">
      <c r="A200" s="12"/>
      <c r="B200" s="12"/>
      <c r="C200" s="17"/>
      <c r="D200" s="12"/>
      <c r="E200" s="12"/>
      <c r="F200" s="12"/>
      <c r="G200" s="12"/>
      <c r="H200" s="12"/>
      <c r="I200" s="12"/>
      <c r="J200" s="12"/>
      <c r="K200" s="17"/>
      <c r="L200" s="12"/>
      <c r="M200" s="12"/>
      <c r="N200" s="17"/>
      <c r="O200" s="12"/>
      <c r="P200" s="12"/>
      <c r="Q200" s="12"/>
      <c r="R200" s="12"/>
      <c r="S200" s="12"/>
      <c r="T200" s="18"/>
      <c r="U200" s="19"/>
      <c r="V200" s="12"/>
      <c r="W200" s="12"/>
      <c r="X200" s="15" t="str">
        <f aca="false">IF(A200="","",IF(AND(D200="Permitido",OR(N200="",O200="No aplica")),"Revisar control","OK"))</f>
        <v/>
      </c>
      <c r="Y200" s="12"/>
      <c r="Z200" s="18"/>
      <c r="AA200" s="12"/>
      <c r="AB200" s="16" t="str">
        <f aca="false">IF(OR(Z200="",AA200=""),"",EDATE(Z200,IF(AA200="Mensual",1,IF(AA200="Trimestral",3,IF(AA200="Semestral",6,12)))))</f>
        <v/>
      </c>
      <c r="AC200" s="15" t="str">
        <f aca="true">IF(AB200="","",IF(AB200&lt;TODAY(),"Vencida",IF(AB200&lt;=TODAY()+30,"Por vencer","Vigente")))</f>
        <v/>
      </c>
      <c r="AD200" s="12"/>
      <c r="AE200" s="17"/>
    </row>
    <row r="201" customFormat="false" ht="15" hidden="false" customHeight="false" outlineLevel="0" collapsed="false">
      <c r="A201" s="12"/>
      <c r="B201" s="12"/>
      <c r="C201" s="17"/>
      <c r="D201" s="12"/>
      <c r="E201" s="12"/>
      <c r="F201" s="12"/>
      <c r="G201" s="12"/>
      <c r="H201" s="12"/>
      <c r="I201" s="12"/>
      <c r="J201" s="12"/>
      <c r="K201" s="17"/>
      <c r="L201" s="12"/>
      <c r="M201" s="12"/>
      <c r="N201" s="17"/>
      <c r="O201" s="12"/>
      <c r="P201" s="12"/>
      <c r="Q201" s="12"/>
      <c r="R201" s="12"/>
      <c r="S201" s="12"/>
      <c r="T201" s="18"/>
      <c r="U201" s="19"/>
      <c r="V201" s="12"/>
      <c r="W201" s="12"/>
      <c r="X201" s="15" t="str">
        <f aca="false">IF(A201="","",IF(AND(D201="Permitido",OR(N201="",O201="No aplica")),"Revisar control","OK"))</f>
        <v/>
      </c>
      <c r="Y201" s="12"/>
      <c r="Z201" s="18"/>
      <c r="AA201" s="12"/>
      <c r="AB201" s="16" t="str">
        <f aca="false">IF(OR(Z201="",AA201=""),"",EDATE(Z201,IF(AA201="Mensual",1,IF(AA201="Trimestral",3,IF(AA201="Semestral",6,12)))))</f>
        <v/>
      </c>
      <c r="AC201" s="15" t="str">
        <f aca="true">IF(AB201="","",IF(AB201&lt;TODAY(),"Vencida",IF(AB201&lt;=TODAY()+30,"Por vencer","Vigente")))</f>
        <v/>
      </c>
      <c r="AD201" s="12"/>
      <c r="AE201" s="17"/>
    </row>
    <row r="202" customFormat="false" ht="15" hidden="false" customHeight="false" outlineLevel="0" collapsed="false">
      <c r="A202" s="12"/>
      <c r="B202" s="12"/>
      <c r="C202" s="17"/>
      <c r="D202" s="12"/>
      <c r="E202" s="12"/>
      <c r="F202" s="12"/>
      <c r="G202" s="12"/>
      <c r="H202" s="12"/>
      <c r="I202" s="12"/>
      <c r="J202" s="12"/>
      <c r="K202" s="17"/>
      <c r="L202" s="12"/>
      <c r="M202" s="12"/>
      <c r="N202" s="17"/>
      <c r="O202" s="12"/>
      <c r="P202" s="12"/>
      <c r="Q202" s="12"/>
      <c r="R202" s="12"/>
      <c r="S202" s="12"/>
      <c r="T202" s="18"/>
      <c r="U202" s="19"/>
      <c r="V202" s="12"/>
      <c r="W202" s="12"/>
      <c r="X202" s="15" t="str">
        <f aca="false">IF(A202="","",IF(AND(D202="Permitido",OR(N202="",O202="No aplica")),"Revisar control","OK"))</f>
        <v/>
      </c>
      <c r="Y202" s="12"/>
      <c r="Z202" s="18"/>
      <c r="AA202" s="12"/>
      <c r="AB202" s="16" t="str">
        <f aca="false">IF(OR(Z202="",AA202=""),"",EDATE(Z202,IF(AA202="Mensual",1,IF(AA202="Trimestral",3,IF(AA202="Semestral",6,12)))))</f>
        <v/>
      </c>
      <c r="AC202" s="15" t="str">
        <f aca="true">IF(AB202="","",IF(AB202&lt;TODAY(),"Vencida",IF(AB202&lt;=TODAY()+30,"Por vencer","Vigente")))</f>
        <v/>
      </c>
      <c r="AD202" s="12"/>
      <c r="AE202" s="17"/>
    </row>
    <row r="203" customFormat="false" ht="15" hidden="false" customHeight="false" outlineLevel="0" collapsed="false">
      <c r="A203" s="12"/>
      <c r="B203" s="12"/>
      <c r="C203" s="17"/>
      <c r="D203" s="12"/>
      <c r="E203" s="12"/>
      <c r="F203" s="12"/>
      <c r="G203" s="12"/>
      <c r="H203" s="12"/>
      <c r="I203" s="12"/>
      <c r="J203" s="12"/>
      <c r="K203" s="17"/>
      <c r="L203" s="12"/>
      <c r="M203" s="12"/>
      <c r="N203" s="17"/>
      <c r="O203" s="12"/>
      <c r="P203" s="12"/>
      <c r="Q203" s="12"/>
      <c r="R203" s="12"/>
      <c r="S203" s="12"/>
      <c r="T203" s="18"/>
      <c r="U203" s="19"/>
      <c r="V203" s="12"/>
      <c r="W203" s="12"/>
      <c r="X203" s="15" t="str">
        <f aca="false">IF(A203="","",IF(AND(D203="Permitido",OR(N203="",O203="No aplica")),"Revisar control","OK"))</f>
        <v/>
      </c>
      <c r="Y203" s="12"/>
      <c r="Z203" s="18"/>
      <c r="AA203" s="12"/>
      <c r="AB203" s="16" t="str">
        <f aca="false">IF(OR(Z203="",AA203=""),"",EDATE(Z203,IF(AA203="Mensual",1,IF(AA203="Trimestral",3,IF(AA203="Semestral",6,12)))))</f>
        <v/>
      </c>
      <c r="AC203" s="15" t="str">
        <f aca="true">IF(AB203="","",IF(AB203&lt;TODAY(),"Vencida",IF(AB203&lt;=TODAY()+30,"Por vencer","Vigente")))</f>
        <v/>
      </c>
      <c r="AD203" s="12"/>
      <c r="AE203" s="17"/>
    </row>
    <row r="204" customFormat="false" ht="15" hidden="false" customHeight="false" outlineLevel="0" collapsed="false">
      <c r="A204" s="12"/>
      <c r="B204" s="12"/>
      <c r="C204" s="17"/>
      <c r="D204" s="12"/>
      <c r="E204" s="12"/>
      <c r="F204" s="12"/>
      <c r="G204" s="12"/>
      <c r="H204" s="12"/>
      <c r="I204" s="12"/>
      <c r="J204" s="12"/>
      <c r="K204" s="17"/>
      <c r="L204" s="12"/>
      <c r="M204" s="12"/>
      <c r="N204" s="17"/>
      <c r="O204" s="12"/>
      <c r="P204" s="12"/>
      <c r="Q204" s="12"/>
      <c r="R204" s="12"/>
      <c r="S204" s="12"/>
      <c r="T204" s="18"/>
      <c r="U204" s="19"/>
      <c r="V204" s="12"/>
      <c r="W204" s="12"/>
      <c r="X204" s="15" t="str">
        <f aca="false">IF(A204="","",IF(AND(D204="Permitido",OR(N204="",O204="No aplica")),"Revisar control","OK"))</f>
        <v/>
      </c>
      <c r="Y204" s="12"/>
      <c r="Z204" s="18"/>
      <c r="AA204" s="12"/>
      <c r="AB204" s="16" t="str">
        <f aca="false">IF(OR(Z204="",AA204=""),"",EDATE(Z204,IF(AA204="Mensual",1,IF(AA204="Trimestral",3,IF(AA204="Semestral",6,12)))))</f>
        <v/>
      </c>
      <c r="AC204" s="15" t="str">
        <f aca="true">IF(AB204="","",IF(AB204&lt;TODAY(),"Vencida",IF(AB204&lt;=TODAY()+30,"Por vencer","Vigente")))</f>
        <v/>
      </c>
      <c r="AD204" s="12"/>
      <c r="AE204" s="17"/>
    </row>
    <row r="205" customFormat="false" ht="15" hidden="false" customHeight="false" outlineLevel="0" collapsed="false">
      <c r="A205" s="12"/>
      <c r="B205" s="12"/>
      <c r="C205" s="17"/>
      <c r="D205" s="12"/>
      <c r="E205" s="12"/>
      <c r="F205" s="12"/>
      <c r="G205" s="12"/>
      <c r="H205" s="12"/>
      <c r="I205" s="12"/>
      <c r="J205" s="12"/>
      <c r="K205" s="17"/>
      <c r="L205" s="12"/>
      <c r="M205" s="12"/>
      <c r="N205" s="17"/>
      <c r="O205" s="12"/>
      <c r="P205" s="12"/>
      <c r="Q205" s="12"/>
      <c r="R205" s="12"/>
      <c r="S205" s="12"/>
      <c r="T205" s="18"/>
      <c r="U205" s="19"/>
      <c r="V205" s="12"/>
      <c r="W205" s="12"/>
      <c r="X205" s="15" t="str">
        <f aca="false">IF(A205="","",IF(AND(D205="Permitido",OR(N205="",O205="No aplica")),"Revisar control","OK"))</f>
        <v/>
      </c>
      <c r="Y205" s="12"/>
      <c r="Z205" s="18"/>
      <c r="AA205" s="12"/>
      <c r="AB205" s="16" t="str">
        <f aca="false">IF(OR(Z205="",AA205=""),"",EDATE(Z205,IF(AA205="Mensual",1,IF(AA205="Trimestral",3,IF(AA205="Semestral",6,12)))))</f>
        <v/>
      </c>
      <c r="AC205" s="15" t="str">
        <f aca="true">IF(AB205="","",IF(AB205&lt;TODAY(),"Vencida",IF(AB205&lt;=TODAY()+30,"Por vencer","Vigente")))</f>
        <v/>
      </c>
      <c r="AD205" s="12"/>
      <c r="AE205" s="17"/>
    </row>
  </sheetData>
  <conditionalFormatting sqref="X6:X205">
    <cfRule type="expression" priority="2" aboveAverage="0" equalAverage="0" bottom="0" percent="0" rank="0" text="" dxfId="6">
      <formula>AND(LEN(X6)&gt;0,X6&lt;&gt;"OK",X6&lt;&gt;"Vigente",X6&lt;&gt;"Sí",X6&lt;&gt;"Efectivo",X6&lt;&gt;"Completo",X6&lt;&gt;"N/A",X6&lt;&gt;"En plazo",X6&lt;&gt;"Suficiente",X6&lt;&gt;"Notificado en plazo")</formula>
    </cfRule>
  </conditionalFormatting>
  <conditionalFormatting sqref="AC6:AC205">
    <cfRule type="expression" priority="3" aboveAverage="0" equalAverage="0" bottom="0" percent="0" rank="0" text="" dxfId="6">
      <formula>AND(LEN(AC6)&gt;0,AC6&lt;&gt;"OK",AC6&lt;&gt;"Vigente",AC6&lt;&gt;"Sí",AC6&lt;&gt;"Efectivo",AC6&lt;&gt;"Completo",AC6&lt;&gt;"N/A",AC6&lt;&gt;"En plazo",AC6&lt;&gt;"Suficiente",AC6&lt;&gt;"Notificado en plazo")</formula>
    </cfRule>
  </conditionalFormatting>
  <dataValidations count="12">
    <dataValidation allowBlank="true" error="Seleccione un valor de la lista desplegable." errorStyle="stop" errorTitle="Valor no admitido" operator="between" showDropDown="false" showErrorMessage="true" showInputMessage="false" sqref="D6:D205" type="list">
      <formula1>L_Categoria_Uso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E6:E205" type="list">
      <formula1>L_Fundamento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G6:G205" type="list">
      <formula1>L_Clasificacion_Dato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H6:H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I6:I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J6:J205" type="list">
      <formula1>L_BaseLegal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O6:O205" type="list">
      <formula1>L_Supervision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P6:P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R6:R205" type="list">
      <formula1>L_Consecuencia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W6:W205" type="list">
      <formula1>L_Estado_Politica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A6:AA205" type="list">
      <formula1>L_Periodicidad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D6:AD205" type="list">
      <formula1>L_Clasificacion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108</v>
      </c>
    </row>
    <row r="2" customFormat="false" ht="15" hidden="false" customHeight="false" outlineLevel="0" collapsed="false">
      <c r="A2" s="6" t="s">
        <v>109</v>
      </c>
    </row>
    <row r="3" customFormat="false" ht="15" hidden="false" customHeight="false" outlineLevel="0" collapsed="false">
      <c r="A3" s="7" t="s">
        <v>26</v>
      </c>
    </row>
    <row r="5" customFormat="false" ht="15" hidden="false" customHeight="false" outlineLevel="0" collapsed="false">
      <c r="A5" s="20" t="s">
        <v>110</v>
      </c>
      <c r="B5" s="20" t="s">
        <v>111</v>
      </c>
      <c r="C5" s="20" t="s">
        <v>112</v>
      </c>
    </row>
    <row r="6" customFormat="false" ht="15" hidden="false" customHeight="false" outlineLevel="0" collapsed="false">
      <c r="A6" s="21" t="s">
        <v>113</v>
      </c>
      <c r="B6" s="21" t="s">
        <v>114</v>
      </c>
      <c r="C6" s="22" t="s">
        <v>115</v>
      </c>
    </row>
    <row r="7" customFormat="false" ht="15" hidden="false" customHeight="false" outlineLevel="0" collapsed="false">
      <c r="A7" s="21" t="s">
        <v>113</v>
      </c>
      <c r="B7" s="21" t="s">
        <v>116</v>
      </c>
      <c r="C7" s="22" t="s">
        <v>117</v>
      </c>
    </row>
    <row r="8" customFormat="false" ht="15" hidden="false" customHeight="false" outlineLevel="0" collapsed="false">
      <c r="A8" s="21" t="s">
        <v>113</v>
      </c>
      <c r="B8" s="21" t="s">
        <v>118</v>
      </c>
      <c r="C8" s="22" t="s">
        <v>119</v>
      </c>
    </row>
    <row r="9" customFormat="false" ht="15" hidden="false" customHeight="false" outlineLevel="0" collapsed="false">
      <c r="A9" s="21" t="s">
        <v>113</v>
      </c>
      <c r="B9" s="21" t="s">
        <v>120</v>
      </c>
      <c r="C9" s="22" t="s">
        <v>121</v>
      </c>
    </row>
    <row r="10" customFormat="false" ht="15" hidden="false" customHeight="false" outlineLevel="0" collapsed="false">
      <c r="A10" s="21" t="s">
        <v>113</v>
      </c>
      <c r="B10" s="21" t="s">
        <v>122</v>
      </c>
      <c r="C10" s="22" t="s">
        <v>123</v>
      </c>
    </row>
    <row r="11" customFormat="false" ht="15" hidden="false" customHeight="false" outlineLevel="0" collapsed="false">
      <c r="A11" s="21" t="s">
        <v>113</v>
      </c>
      <c r="B11" s="21" t="s">
        <v>124</v>
      </c>
      <c r="C11" s="22" t="s">
        <v>125</v>
      </c>
    </row>
    <row r="12" customFormat="false" ht="15" hidden="false" customHeight="false" outlineLevel="0" collapsed="false">
      <c r="A12" s="21" t="s">
        <v>113</v>
      </c>
      <c r="B12" s="21" t="s">
        <v>126</v>
      </c>
      <c r="C12" s="22" t="s">
        <v>127</v>
      </c>
    </row>
    <row r="13" customFormat="false" ht="15" hidden="false" customHeight="false" outlineLevel="0" collapsed="false">
      <c r="A13" s="21" t="s">
        <v>113</v>
      </c>
      <c r="B13" s="21" t="s">
        <v>128</v>
      </c>
      <c r="C13" s="22" t="s">
        <v>129</v>
      </c>
    </row>
    <row r="14" customFormat="false" ht="15" hidden="false" customHeight="false" outlineLevel="0" collapsed="false">
      <c r="A14" s="21" t="s">
        <v>113</v>
      </c>
      <c r="B14" s="21" t="s">
        <v>130</v>
      </c>
      <c r="C14" s="22" t="s">
        <v>131</v>
      </c>
    </row>
    <row r="15" customFormat="false" ht="15" hidden="false" customHeight="false" outlineLevel="0" collapsed="false">
      <c r="A15" s="21" t="s">
        <v>113</v>
      </c>
      <c r="B15" s="21" t="s">
        <v>132</v>
      </c>
      <c r="C15" s="22" t="s">
        <v>133</v>
      </c>
    </row>
    <row r="16" customFormat="false" ht="15" hidden="false" customHeight="false" outlineLevel="0" collapsed="false">
      <c r="A16" s="21" t="s">
        <v>113</v>
      </c>
      <c r="B16" s="21" t="s">
        <v>134</v>
      </c>
      <c r="C16" s="22" t="s">
        <v>135</v>
      </c>
    </row>
    <row r="17" customFormat="false" ht="15" hidden="false" customHeight="false" outlineLevel="0" collapsed="false">
      <c r="A17" s="21" t="s">
        <v>113</v>
      </c>
      <c r="B17" s="21" t="s">
        <v>136</v>
      </c>
      <c r="C17" s="22" t="s">
        <v>137</v>
      </c>
    </row>
    <row r="18" customFormat="false" ht="15" hidden="false" customHeight="false" outlineLevel="0" collapsed="false">
      <c r="A18" s="21" t="s">
        <v>113</v>
      </c>
      <c r="B18" s="21" t="s">
        <v>138</v>
      </c>
      <c r="C18" s="22" t="s">
        <v>139</v>
      </c>
    </row>
    <row r="19" customFormat="false" ht="15" hidden="false" customHeight="false" outlineLevel="0" collapsed="false">
      <c r="A19" s="21" t="s">
        <v>113</v>
      </c>
      <c r="B19" s="21" t="s">
        <v>140</v>
      </c>
      <c r="C19" s="22" t="s">
        <v>141</v>
      </c>
    </row>
    <row r="20" customFormat="false" ht="15" hidden="false" customHeight="false" outlineLevel="0" collapsed="false">
      <c r="A20" s="21" t="s">
        <v>113</v>
      </c>
      <c r="B20" s="21" t="s">
        <v>142</v>
      </c>
      <c r="C20" s="22" t="s">
        <v>143</v>
      </c>
    </row>
    <row r="21" customFormat="false" ht="15" hidden="false" customHeight="false" outlineLevel="0" collapsed="false">
      <c r="A21" s="21" t="s">
        <v>144</v>
      </c>
      <c r="B21" s="21" t="s">
        <v>145</v>
      </c>
      <c r="C21" s="22" t="n">
        <v>15</v>
      </c>
    </row>
    <row r="22" customFormat="false" ht="15" hidden="false" customHeight="false" outlineLevel="0" collapsed="false">
      <c r="A22" s="21" t="s">
        <v>144</v>
      </c>
      <c r="B22" s="21" t="s">
        <v>146</v>
      </c>
      <c r="C22" s="22" t="n">
        <v>8</v>
      </c>
    </row>
    <row r="23" customFormat="false" ht="15" hidden="false" customHeight="false" outlineLevel="0" collapsed="false">
      <c r="A23" s="21" t="s">
        <v>144</v>
      </c>
      <c r="B23" s="21" t="s">
        <v>147</v>
      </c>
      <c r="C23" s="22" t="n">
        <v>4</v>
      </c>
    </row>
    <row r="24" customFormat="false" ht="15" hidden="false" customHeight="false" outlineLevel="0" collapsed="false">
      <c r="A24" s="21" t="s">
        <v>148</v>
      </c>
      <c r="B24" s="21" t="s">
        <v>149</v>
      </c>
      <c r="C24" s="22" t="n">
        <v>4</v>
      </c>
    </row>
    <row r="25" customFormat="false" ht="15" hidden="false" customHeight="false" outlineLevel="0" collapsed="false">
      <c r="A25" s="21" t="s">
        <v>148</v>
      </c>
      <c r="B25" s="21" t="s">
        <v>150</v>
      </c>
      <c r="C25" s="22" t="n">
        <v>6</v>
      </c>
    </row>
    <row r="26" customFormat="false" ht="15" hidden="false" customHeight="false" outlineLevel="0" collapsed="false">
      <c r="A26" s="21" t="s">
        <v>148</v>
      </c>
      <c r="B26" s="21" t="s">
        <v>151</v>
      </c>
      <c r="C26" s="22" t="n">
        <v>9</v>
      </c>
    </row>
    <row r="27" customFormat="false" ht="15" hidden="false" customHeight="false" outlineLevel="0" collapsed="false">
      <c r="A27" s="21" t="s">
        <v>148</v>
      </c>
      <c r="B27" s="21" t="s">
        <v>152</v>
      </c>
      <c r="C27" s="22" t="n">
        <v>12</v>
      </c>
    </row>
    <row r="28" customFormat="false" ht="15" hidden="false" customHeight="false" outlineLevel="0" collapsed="false">
      <c r="A28" s="21" t="s">
        <v>153</v>
      </c>
      <c r="B28" s="21" t="s">
        <v>154</v>
      </c>
      <c r="C28" s="22" t="n">
        <v>30</v>
      </c>
    </row>
    <row r="29" customFormat="false" ht="15" hidden="false" customHeight="false" outlineLevel="0" collapsed="false">
      <c r="A29" s="21" t="s">
        <v>155</v>
      </c>
      <c r="B29" s="21" t="s">
        <v>156</v>
      </c>
      <c r="C29" s="22" t="n">
        <v>12</v>
      </c>
    </row>
    <row r="30" customFormat="false" ht="15" hidden="false" customHeight="false" outlineLevel="0" collapsed="false">
      <c r="A30" s="21" t="s">
        <v>155</v>
      </c>
      <c r="B30" s="21" t="s">
        <v>157</v>
      </c>
      <c r="C30" s="22" t="n">
        <v>6</v>
      </c>
    </row>
    <row r="31" customFormat="false" ht="15" hidden="false" customHeight="false" outlineLevel="0" collapsed="false">
      <c r="A31" s="21" t="s">
        <v>158</v>
      </c>
      <c r="B31" s="21" t="s">
        <v>159</v>
      </c>
      <c r="C31" s="22" t="n">
        <v>80</v>
      </c>
    </row>
    <row r="32" customFormat="false" ht="15" hidden="false" customHeight="false" outlineLevel="0" collapsed="false">
      <c r="A32" s="21" t="s">
        <v>158</v>
      </c>
      <c r="B32" s="21" t="s">
        <v>160</v>
      </c>
      <c r="C32" s="22" t="n">
        <v>60</v>
      </c>
    </row>
    <row r="33" customFormat="false" ht="15" hidden="false" customHeight="false" outlineLevel="0" collapsed="false">
      <c r="A33" s="21" t="s">
        <v>161</v>
      </c>
      <c r="B33" s="21" t="s">
        <v>162</v>
      </c>
      <c r="C33" s="22" t="n">
        <v>0.8</v>
      </c>
    </row>
    <row r="34" customFormat="false" ht="15" hidden="false" customHeight="false" outlineLevel="0" collapsed="false">
      <c r="A34" s="21" t="s">
        <v>161</v>
      </c>
      <c r="B34" s="21" t="s">
        <v>163</v>
      </c>
      <c r="C34" s="22" t="n">
        <v>0.1</v>
      </c>
    </row>
    <row r="35" customFormat="false" ht="15" hidden="false" customHeight="false" outlineLevel="0" collapsed="false">
      <c r="A35" s="21" t="s">
        <v>161</v>
      </c>
      <c r="B35" s="21" t="s">
        <v>164</v>
      </c>
      <c r="C35" s="22" t="n">
        <v>100</v>
      </c>
    </row>
    <row r="36" customFormat="false" ht="15" hidden="false" customHeight="false" outlineLevel="0" collapsed="false">
      <c r="A36" s="21" t="s">
        <v>165</v>
      </c>
      <c r="B36" s="21" t="s">
        <v>166</v>
      </c>
      <c r="C36" s="22" t="n">
        <v>80</v>
      </c>
    </row>
    <row r="37" customFormat="false" ht="15" hidden="false" customHeight="false" outlineLevel="0" collapsed="false">
      <c r="A37" s="21" t="s">
        <v>167</v>
      </c>
      <c r="B37" s="21" t="s">
        <v>168</v>
      </c>
      <c r="C37" s="22" t="n">
        <v>90</v>
      </c>
    </row>
    <row r="38" customFormat="false" ht="15" hidden="false" customHeight="false" outlineLevel="0" collapsed="false">
      <c r="A38" s="21" t="s">
        <v>167</v>
      </c>
      <c r="B38" s="21" t="s">
        <v>169</v>
      </c>
      <c r="C38" s="22" t="n">
        <v>80</v>
      </c>
    </row>
    <row r="39" customFormat="false" ht="15" hidden="false" customHeight="false" outlineLevel="0" collapsed="false">
      <c r="A39" s="21" t="s">
        <v>170</v>
      </c>
      <c r="B39" s="21" t="s">
        <v>171</v>
      </c>
      <c r="C39" s="22" t="n">
        <v>30</v>
      </c>
    </row>
    <row r="40" customFormat="false" ht="15" hidden="false" customHeight="false" outlineLevel="0" collapsed="false">
      <c r="A40" s="21" t="s">
        <v>170</v>
      </c>
      <c r="B40" s="21" t="s">
        <v>172</v>
      </c>
      <c r="C40" s="22" t="n">
        <v>90</v>
      </c>
    </row>
    <row r="41" customFormat="false" ht="15" hidden="false" customHeight="false" outlineLevel="0" collapsed="false">
      <c r="A41" s="21" t="s">
        <v>173</v>
      </c>
      <c r="B41" s="21" t="s">
        <v>174</v>
      </c>
      <c r="C41" s="22" t="n">
        <v>3</v>
      </c>
    </row>
    <row r="42" customFormat="false" ht="15" hidden="false" customHeight="false" outlineLevel="0" collapsed="false">
      <c r="A42" s="21" t="s">
        <v>175</v>
      </c>
      <c r="B42" s="21" t="s">
        <v>176</v>
      </c>
      <c r="C42" s="22" t="n">
        <v>72</v>
      </c>
    </row>
    <row r="43" customFormat="false" ht="15" hidden="false" customHeight="false" outlineLevel="0" collapsed="false">
      <c r="A43" s="21" t="s">
        <v>175</v>
      </c>
      <c r="B43" s="21" t="s">
        <v>177</v>
      </c>
      <c r="C43" s="22" t="n">
        <v>24</v>
      </c>
    </row>
    <row r="44" customFormat="false" ht="15" hidden="false" customHeight="false" outlineLevel="0" collapsed="false">
      <c r="A44" s="21" t="s">
        <v>175</v>
      </c>
      <c r="B44" s="21" t="s">
        <v>178</v>
      </c>
      <c r="C44" s="22" t="n">
        <v>72</v>
      </c>
    </row>
    <row r="45" customFormat="false" ht="15" hidden="false" customHeight="false" outlineLevel="0" collapsed="false">
      <c r="A45" s="21" t="s">
        <v>175</v>
      </c>
      <c r="B45" s="21" t="s">
        <v>179</v>
      </c>
      <c r="C45" s="22" t="n">
        <v>720</v>
      </c>
    </row>
    <row r="46" customFormat="false" ht="15" hidden="false" customHeight="false" outlineLevel="0" collapsed="false">
      <c r="A46" s="21" t="s">
        <v>175</v>
      </c>
      <c r="B46" s="21" t="s">
        <v>180</v>
      </c>
      <c r="C46" s="22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0" min="1" style="0" width="34"/>
  </cols>
  <sheetData>
    <row r="1" customFormat="false" ht="15" hidden="false" customHeight="false" outlineLevel="0" collapsed="false">
      <c r="A1" s="23" t="s">
        <v>181</v>
      </c>
      <c r="B1" s="23" t="s">
        <v>182</v>
      </c>
      <c r="C1" s="23" t="s">
        <v>183</v>
      </c>
      <c r="D1" s="23" t="s">
        <v>184</v>
      </c>
      <c r="E1" s="23" t="s">
        <v>185</v>
      </c>
      <c r="F1" s="23" t="s">
        <v>186</v>
      </c>
      <c r="G1" s="23" t="s">
        <v>187</v>
      </c>
      <c r="H1" s="23" t="s">
        <v>188</v>
      </c>
      <c r="I1" s="23" t="s">
        <v>189</v>
      </c>
      <c r="J1" s="23" t="s">
        <v>190</v>
      </c>
    </row>
    <row r="2" customFormat="false" ht="15" hidden="false" customHeight="false" outlineLevel="0" collapsed="false">
      <c r="A2" s="0" t="s">
        <v>191</v>
      </c>
      <c r="B2" s="0" t="s">
        <v>192</v>
      </c>
      <c r="C2" s="0" t="s">
        <v>193</v>
      </c>
      <c r="D2" s="0" t="s">
        <v>193</v>
      </c>
      <c r="E2" s="0" t="s">
        <v>102</v>
      </c>
      <c r="F2" s="0" t="s">
        <v>105</v>
      </c>
      <c r="G2" s="0" t="s">
        <v>194</v>
      </c>
      <c r="H2" s="0" t="s">
        <v>195</v>
      </c>
      <c r="I2" s="0" t="s">
        <v>196</v>
      </c>
      <c r="J2" s="0" t="s">
        <v>197</v>
      </c>
    </row>
    <row r="3" customFormat="false" ht="15" hidden="false" customHeight="false" outlineLevel="0" collapsed="false">
      <c r="A3" s="0" t="s">
        <v>198</v>
      </c>
      <c r="B3" s="0" t="s">
        <v>92</v>
      </c>
      <c r="C3" s="0" t="s">
        <v>12</v>
      </c>
      <c r="D3" s="0" t="s">
        <v>12</v>
      </c>
      <c r="E3" s="0" t="s">
        <v>199</v>
      </c>
      <c r="F3" s="0" t="s">
        <v>200</v>
      </c>
      <c r="G3" s="0" t="s">
        <v>201</v>
      </c>
      <c r="H3" s="0" t="s">
        <v>202</v>
      </c>
      <c r="I3" s="0" t="s">
        <v>95</v>
      </c>
      <c r="J3" s="0" t="s">
        <v>100</v>
      </c>
    </row>
    <row r="4" customFormat="false" ht="15" hidden="false" customHeight="false" outlineLevel="0" collapsed="false">
      <c r="A4" s="0" t="s">
        <v>203</v>
      </c>
      <c r="B4" s="0" t="s">
        <v>204</v>
      </c>
      <c r="C4" s="0" t="s">
        <v>205</v>
      </c>
      <c r="D4" s="0" t="s">
        <v>205</v>
      </c>
      <c r="E4" s="0" t="s">
        <v>206</v>
      </c>
      <c r="F4" s="0" t="s">
        <v>207</v>
      </c>
      <c r="G4" s="0" t="s">
        <v>93</v>
      </c>
      <c r="H4" s="0" t="s">
        <v>208</v>
      </c>
      <c r="J4" s="0" t="s">
        <v>209</v>
      </c>
    </row>
    <row r="5" customFormat="false" ht="15" hidden="false" customHeight="false" outlineLevel="0" collapsed="false">
      <c r="A5" s="0" t="s">
        <v>210</v>
      </c>
      <c r="C5" s="0" t="s">
        <v>211</v>
      </c>
      <c r="D5" s="0" t="s">
        <v>211</v>
      </c>
      <c r="E5" s="0" t="s">
        <v>212</v>
      </c>
      <c r="F5" s="0" t="s">
        <v>213</v>
      </c>
      <c r="G5" s="0" t="s">
        <v>214</v>
      </c>
      <c r="H5" s="0" t="s">
        <v>107</v>
      </c>
      <c r="J5" s="0" t="s">
        <v>215</v>
      </c>
    </row>
    <row r="6" customFormat="false" ht="15" hidden="false" customHeight="false" outlineLevel="0" collapsed="false">
      <c r="A6" s="0" t="s">
        <v>216</v>
      </c>
      <c r="D6" s="0" t="s">
        <v>217</v>
      </c>
      <c r="G6" s="0" t="s">
        <v>218</v>
      </c>
      <c r="J6" s="0" t="s">
        <v>219</v>
      </c>
    </row>
    <row r="7" customFormat="false" ht="15" hidden="false" customHeight="false" outlineLevel="0" collapsed="false">
      <c r="A7" s="0" t="s">
        <v>220</v>
      </c>
      <c r="D7" s="0" t="s">
        <v>221</v>
      </c>
      <c r="G7" s="0" t="s">
        <v>197</v>
      </c>
    </row>
    <row r="8" customFormat="false" ht="15" hidden="false" customHeight="false" outlineLevel="0" collapsed="false">
      <c r="A8" s="0" t="s">
        <v>222</v>
      </c>
    </row>
    <row r="9" customFormat="false" ht="15" hidden="false" customHeight="false" outlineLevel="0" collapsed="false">
      <c r="A9" s="0" t="s">
        <v>197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2026-09-19T15:43:11Z</dcterms:created>
  <dc:creator>openpyxl</dc:creator>
  <dc:description/>
  <dc:language>en-US</dc:language>
  <cp:lastModifiedBy/>
  <dcterms:modified xsi:type="dcterms:W3CDTF">2026-09-19T15:43:11Z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