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0A_EIA" sheetId="2" state="visible" r:id="rId4"/>
    <sheet name="10B_Escenarios" sheetId="3" state="visible" r:id="rId5"/>
    <sheet name="Parametros" sheetId="4" state="visible" r:id="rId6"/>
    <sheet name="Listas" sheetId="5" state="hidden" r:id="rId7"/>
  </sheets>
  <definedNames>
    <definedName function="false" hidden="false" name="L_Colectivo" vbProcedure="false">Listas!$A$2:$A$9</definedName>
    <definedName function="false" hidden="false" name="L_Derechos" vbProcedure="false">Listas!$B$2:$B$12</definedName>
    <definedName function="false" hidden="false" name="L_Eficacia" vbProcedure="false">Listas!$C$2:$C$6</definedName>
    <definedName function="false" hidden="false" name="L_Escala15" vbProcedure="false">Listas!$D$2:$D$6</definedName>
    <definedName function="false" hidden="false" name="L_SiNo" vbProcedure="false">Listas!$E$2:$E$3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<sst xmlns="http://schemas.openxmlformats.org/spreadsheetml/2006/main" count="325" uniqueCount="231">
  <si>
    <t xml:space="preserve">CyberLibrary AI · Pack profesional de plantillas</t>
  </si>
  <si>
    <t xml:space="preserve">10 — Evaluación de impacto de IA</t>
  </si>
  <si>
    <t xml:space="preserve">Categoría</t>
  </si>
  <si>
    <t xml:space="preserve">Riesgo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</si>
  <si>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</si>
  <si>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</si>
  <si>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</si>
  <si>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</si>
  <si>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</si>
  <si>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</si>
  <si>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</si>
  <si>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</si>
  <si>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</si>
  <si>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</si>
  <si>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Evaluación del impacto de un sistema de IA sobre los derechos, libertades e intereses de las personas afectadas, con escenarios valorados antes y después de salvaguardas y decisión aprobada y fechada.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</si>
  <si>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</si>
  <si>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</si>
  <si>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</si>
  <si>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</si>
  <si>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</si>
  <si>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</si>
  <si>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</si>
  <si>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</si>
  <si>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</si>
  <si>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</si>
  <si>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Evaluación del impacto de un sistema de IA sobre los derechos, libertades e intereses de las personas afectadas, con escenarios valorados antes y desp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</si>
  <si>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</si>
  <si>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</si>
  <si>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</si>
  <si>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</si>
  <si>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</si>
  <si>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</si>
  <si>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</si>
  <si>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</si>
  <si>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</si>
  <si>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</si>
  <si>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</si>
  <si>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</si>
  <si>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</si>
  <si>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</si>
  <si>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Identificación</t>
  </si>
  <si>
    <t xml:space="preserve">Identificador de la evaluación (EIA-####)</t>
  </si>
  <si>
    <t xml:space="preserve">Texto</t>
  </si>
  <si>
    <t xml:space="preserve">Sistema evaluado (SIA-####)</t>
  </si>
  <si>
    <t xml:space="preserve">Referencia</t>
  </si>
  <si>
    <t xml:space="preserve">Disparador de la evaluación</t>
  </si>
  <si>
    <t xml:space="preserve">Lista</t>
  </si>
  <si>
    <t xml:space="preserve">Rol de la organización</t>
  </si>
  <si>
    <t xml:space="preserve">Descripción</t>
  </si>
  <si>
    <t xml:space="preserve">Finalidad del sistema</t>
  </si>
  <si>
    <t xml:space="preserve">Texto largo</t>
  </si>
  <si>
    <t xml:space="preserve">Descripción del proceso y grado de automatización</t>
  </si>
  <si>
    <t xml:space="preserve">Contexto de despliegue: dónde, con qué frecuencia y durante cuánto tiempo</t>
  </si>
  <si>
    <t xml:space="preserve">Necesidad y proporcionalidad</t>
  </si>
  <si>
    <t xml:space="preserve">Alternativas menos intrusivas consideradas</t>
  </si>
  <si>
    <t xml:space="preserve">Protección de datos</t>
  </si>
  <si>
    <t xml:space="preserve">¿Trata datos personales?</t>
  </si>
  <si>
    <t xml:space="preserve">Sí/No</t>
  </si>
  <si>
    <t xml:space="preserve">¿Categorías especiales?</t>
  </si>
  <si>
    <t xml:space="preserve">Base legal</t>
  </si>
  <si>
    <t xml:space="preserve">¿Decisión automatizada con efectos jurídicos o significativos?</t>
  </si>
  <si>
    <t xml:space="preserve">¿Requiere evaluación de impacto de protección de datos?</t>
  </si>
  <si>
    <t xml:space="preserve">Sí/No/Ya realizada</t>
  </si>
  <si>
    <t xml:space="preserve">Expediente de EIPD asociado</t>
  </si>
  <si>
    <t xml:space="preserve">Consulta al delegado de protección de datos</t>
  </si>
  <si>
    <t xml:space="preserve">Fecha de la consulta y dictamen</t>
  </si>
  <si>
    <t xml:space="preserve">Salvaguardas</t>
  </si>
  <si>
    <t xml:space="preserve">Consulta a partes interesadas o justificación de no hacerla</t>
  </si>
  <si>
    <t xml:space="preserve">Descripción de la supervisión humana implantada</t>
  </si>
  <si>
    <t xml:space="preserve">Mecanismo de reclamación y explicación a la persona afectada</t>
  </si>
  <si>
    <t xml:space="preserve">Medidas previstas si el riesgo se materializa</t>
  </si>
  <si>
    <t xml:space="preserve">Decisión</t>
  </si>
  <si>
    <t xml:space="preserve">Riesgo residual máximo de los escenarios (calculado)</t>
  </si>
  <si>
    <t xml:space="preserve">Fórmula</t>
  </si>
  <si>
    <t xml:space="preserve">Condiciones impuestas</t>
  </si>
  <si>
    <t xml:space="preserve">Control de decisión (calculado)</t>
  </si>
  <si>
    <t xml:space="preserve">Aprobador</t>
  </si>
  <si>
    <t xml:space="preserve">Fecha de la decisión</t>
  </si>
  <si>
    <t xml:space="preserve">Decisión del comité asociada (DEC-####)</t>
  </si>
  <si>
    <t xml:space="preserve">Notificación</t>
  </si>
  <si>
    <t xml:space="preserve">¿Notificada a la autoridad de vigilancia del mercado?</t>
  </si>
  <si>
    <t xml:space="preserve">Sí/No/No aplica</t>
  </si>
  <si>
    <t xml:space="preserve">Fecha de notificación</t>
  </si>
  <si>
    <t xml:space="preserve">Revisión</t>
  </si>
  <si>
    <t xml:space="preserve">Periodicidad de revisión</t>
  </si>
  <si>
    <t xml:space="preserve">Próxima revisión</t>
  </si>
  <si>
    <t xml:space="preserve">Disparadores de nueva evaluación</t>
  </si>
  <si>
    <t xml:space="preserve">id_escenario</t>
  </si>
  <si>
    <t xml:space="preserve">ref_id_eia</t>
  </si>
  <si>
    <t xml:space="preserve">colectivo_afectado</t>
  </si>
  <si>
    <t xml:space="preserve">ind_colectivo_vulnerable</t>
  </si>
  <si>
    <t xml:space="preserve">num_personas_estimado</t>
  </si>
  <si>
    <t xml:space="preserve">derecho_afectado</t>
  </si>
  <si>
    <t xml:space="preserve">escenario_perjuicio</t>
  </si>
  <si>
    <t xml:space="preserve">probabilidad_inherente</t>
  </si>
  <si>
    <t xml:space="preserve">impacto_inherente</t>
  </si>
  <si>
    <t xml:space="preserve">calc_riesgo_inherente</t>
  </si>
  <si>
    <t xml:space="preserve">calc_nivel_inherente</t>
  </si>
  <si>
    <t xml:space="preserve">salvaguardas</t>
  </si>
  <si>
    <t xml:space="preserve">ref_id_control</t>
  </si>
  <si>
    <t xml:space="preserve">eficacia_salvaguarda</t>
  </si>
  <si>
    <t xml:space="preserve">probabilidad_residual</t>
  </si>
  <si>
    <t xml:space="preserve">impacto_residual</t>
  </si>
  <si>
    <t xml:space="preserve">calc_riesgo_residual</t>
  </si>
  <si>
    <t xml:space="preserve">calc_nivel_residual</t>
  </si>
  <si>
    <t xml:space="preserve">ref_id_riesgo</t>
  </si>
  <si>
    <t xml:space="preserve">calc_alerta</t>
  </si>
  <si>
    <t xml:space="preserve">ref_id_bia</t>
  </si>
  <si>
    <t xml:space="preserve">ID escenario *</t>
  </si>
  <si>
    <t xml:space="preserve">Evaluación (EIA-####) *</t>
  </si>
  <si>
    <t xml:space="preserve">Colectivo afectado *</t>
  </si>
  <si>
    <t xml:space="preserve">¿Colectivo vulnerable? *</t>
  </si>
  <si>
    <t xml:space="preserve">Personas estimadas *</t>
  </si>
  <si>
    <t xml:space="preserve">Derecho afectado *</t>
  </si>
  <si>
    <t xml:space="preserve">Escenario de perjuicio *</t>
  </si>
  <si>
    <t xml:space="preserve">Prob. inherente *</t>
  </si>
  <si>
    <t xml:space="preserve">Impacto inherente *</t>
  </si>
  <si>
    <t xml:space="preserve">Riesgo inherente</t>
  </si>
  <si>
    <t xml:space="preserve">Nivel inherente</t>
  </si>
  <si>
    <t xml:space="preserve">Salvaguardas *</t>
  </si>
  <si>
    <t xml:space="preserve">Controles (HRD-####)</t>
  </si>
  <si>
    <t xml:space="preserve">Eficacia *</t>
  </si>
  <si>
    <t xml:space="preserve">Prob. residual *</t>
  </si>
  <si>
    <t xml:space="preserve">Impacto residual *</t>
  </si>
  <si>
    <t xml:space="preserve">Riesgo residual</t>
  </si>
  <si>
    <t xml:space="preserve">Nivel residual</t>
  </si>
  <si>
    <t xml:space="preserve">Riesgo en registro (RSK-####)</t>
  </si>
  <si>
    <t xml:space="preserve">Alerta</t>
  </si>
  <si>
    <t xml:space="preserve">Medición de sesgo (BIA-####)</t>
  </si>
  <si>
    <t xml:space="preserve">Responsable *</t>
  </si>
  <si>
    <t xml:space="preserve">Evidencia (EV-####) *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</si>
  <si>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</si>
  <si>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</si>
  <si>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</si>
  <si>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</si>
  <si>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</si>
  <si>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</si>
  <si>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</si>
  <si>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</si>
  <si>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</si>
  <si>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</si>
  <si>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</si>
  <si>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</si>
  <si>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</si>
  <si>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</si>
  <si>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</si>
  <si>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</si>
  <si>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</si>
  <si>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</si>
  <si>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</si>
  <si>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</si>
  <si>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</si>
  <si>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</si>
  <si>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</si>
  <si>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</si>
  <si>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</si>
  <si>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</si>
  <si>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</si>
  <si>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</si>
  <si>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</si>
  <si>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</si>
  <si>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</si>
  <si>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</si>
  <si>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</si>
  <si>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</si>
  <si>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</si>
  <si>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</si>
  <si>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</si>
  <si>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</si>
  <si>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</si>
  <si>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</si>
  <si>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</si>
  <si>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</si>
  <si>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</si>
  <si>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</si>
  <si>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</si>
  <si>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</si>
  <si>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</si>
  <si>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</si>
  <si>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</si>
  <si>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</si>
  <si>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</si>
  <si>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</si>
  <si>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</si>
  <si>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</si>
  <si>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</si>
  <si>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</si>
  <si>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</si>
  <si>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</si>
  <si>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</si>
  <si>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</si>
  <si>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</si>
  <si>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</si>
  <si>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</si>
  <si>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</si>
  <si>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</si>
  <si>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</si>
  <si>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</si>
  <si>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</si>
  <si>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</si>
  <si>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</si>
  <si>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</si>
  <si>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L_Colectivo</t>
  </si>
  <si>
    <t xml:space="preserve">L_Derechos</t>
  </si>
  <si>
    <t xml:space="preserve">L_Eficacia</t>
  </si>
  <si>
    <t xml:space="preserve">L_Escala15</t>
  </si>
  <si>
    <t xml:space="preserve">L_SiNo</t>
  </si>
  <si>
    <t xml:space="preserve">Clientes</t>
  </si>
  <si>
    <t xml:space="preserve">No discriminación</t>
  </si>
  <si>
    <t xml:space="preserve">0%</t>
  </si>
  <si>
    <t xml:space="preserve">Sí</t>
  </si>
  <si>
    <t xml:space="preserve">Empleados</t>
  </si>
  <si>
    <t xml:space="preserve">25%</t>
  </si>
  <si>
    <t xml:space="preserve">No</t>
  </si>
  <si>
    <t xml:space="preserve">Candidatos</t>
  </si>
  <si>
    <t xml:space="preserve">Vida privada</t>
  </si>
  <si>
    <t xml:space="preserve">50%</t>
  </si>
  <si>
    <t xml:space="preserve">Menores</t>
  </si>
  <si>
    <t xml:space="preserve">Dignidad</t>
  </si>
  <si>
    <t xml:space="preserve">75%</t>
  </si>
  <si>
    <t xml:space="preserve">Usuarios de servicio público</t>
  </si>
  <si>
    <t xml:space="preserve">Libertad de expresión e información</t>
  </si>
  <si>
    <t xml:space="preserve">100%</t>
  </si>
  <si>
    <t xml:space="preserve">Pacientes</t>
  </si>
  <si>
    <t xml:space="preserve">Tutela judicial efectiva</t>
  </si>
  <si>
    <t xml:space="preserve">Ciudadanía general</t>
  </si>
  <si>
    <t xml:space="preserve">Derechos del menor</t>
  </si>
  <si>
    <t xml:space="preserve">Otros</t>
  </si>
  <si>
    <t xml:space="preserve">Derechos laborales</t>
  </si>
  <si>
    <t xml:space="preserve">Acceso a servicios esenciales</t>
  </si>
  <si>
    <t xml:space="preserve">Libertad de empresa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</si>
</sst>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b val="1"/>
        <color rgb="FF833C00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E2EFDA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FC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833C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EIA" displayName="tbl_EIA" ref="A5:G48" headerRowCount="1" totalsRowCount="0" totalsRowShown="0">
  <autoFilter ref="A5:G48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ables/table2.xml><?xml version="1.0" encoding="utf-8"?>
<table xmlns="http://schemas.openxmlformats.org/spreadsheetml/2006/main" id="2" name="tbl_Escenarios" displayName="tbl_Escenarios" ref="A5:W205" headerRowCount="1" totalsRowCount="0" totalsRowShown="0">
  <autoFilter ref="A5:W205"/>
  <tableColumns count="23">
    <tableColumn id="1" name="ID escenario *"/>
    <tableColumn id="2" name="Evaluación (EIA-####) *"/>
    <tableColumn id="3" name="Colectivo afectado *"/>
    <tableColumn id="4" name="¿Colectivo vulnerable? *"/>
    <tableColumn id="5" name="Personas estimadas *"/>
    <tableColumn id="6" name="Derecho afectado *"/>
    <tableColumn id="7" name="Escenario de perjuicio *"/>
    <tableColumn id="8" name="Prob. inherente *"/>
    <tableColumn id="9" name="Impacto inherente *"/>
    <tableColumn id="10" name="Riesgo inherente"/>
    <tableColumn id="11" name="Nivel inherente"/>
    <tableColumn id="12" name="Salvaguardas *"/>
    <tableColumn id="13" name="Controles (HRD-####)"/>
    <tableColumn id="14" name="Eficacia *"/>
    <tableColumn id="15" name="Prob. residual *"/>
    <tableColumn id="16" name="Impacto residual *"/>
    <tableColumn id="17" name="Riesgo residual"/>
    <tableColumn id="18" name="Nivel residual"/>
    <tableColumn id="19" name="Riesgo en registro (RSK-####)"/>
    <tableColumn id="20" name="Alerta"/>
    <tableColumn id="21" name="Medición de sesgo (BIA-####)"/>
    <tableColumn id="22" name="Responsable *"/>
    <tableColumn id="23" name="Evidencia (EV-####) *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</row>
    <row r="5" customFormat="false" ht="33.75" hidden="false" customHeight="true" outlineLevel="0" collapsed="false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9</v>
      </c>
    </row>
    <row r="6" customFormat="false" ht="15" hidden="false" customHeight="false" outlineLevel="0" collapsed="false">
      <c r="A6" s="10" t="s">
        <v>40</v>
      </c>
      <c r="B6" s="10" t="s">
        <v>41</v>
      </c>
      <c r="C6" s="11"/>
      <c r="D6" s="10" t="s">
        <v>42</v>
      </c>
      <c r="E6" s="10"/>
      <c r="F6" s="10"/>
      <c r="G6" s="12"/>
    </row>
    <row r="7" customFormat="false" ht="15" hidden="false" customHeight="false" outlineLevel="0" collapsed="false">
      <c r="A7" s="10" t="s">
        <v>40</v>
      </c>
      <c r="B7" s="10" t="s">
        <v>43</v>
      </c>
      <c r="C7" s="11"/>
      <c r="D7" s="10" t="s">
        <v>44</v>
      </c>
      <c r="E7" s="10"/>
      <c r="F7" s="10"/>
      <c r="G7" s="12"/>
    </row>
    <row r="8" customFormat="false" ht="15" hidden="false" customHeight="false" outlineLevel="0" collapsed="false">
      <c r="A8" s="10" t="s">
        <v>40</v>
      </c>
      <c r="B8" s="10" t="s">
        <v>45</v>
      </c>
      <c r="C8" s="11"/>
      <c r="D8" s="10" t="s">
        <v>46</v>
      </c>
      <c r="E8" s="10"/>
      <c r="F8" s="10"/>
      <c r="G8" s="12"/>
    </row>
    <row r="9" customFormat="false" ht="15" hidden="false" customHeight="false" outlineLevel="0" collapsed="false">
      <c r="A9" s="10" t="s">
        <v>40</v>
      </c>
      <c r="B9" s="10" t="s">
        <v>47</v>
      </c>
      <c r="C9" s="11"/>
      <c r="D9" s="10" t="s">
        <v>46</v>
      </c>
      <c r="E9" s="10"/>
      <c r="F9" s="10"/>
      <c r="G9" s="12"/>
    </row>
    <row r="10" customFormat="false" ht="15" hidden="false" customHeight="false" outlineLevel="0" collapsed="false">
      <c r="A10" s="10" t="s">
        <v>48</v>
      </c>
      <c r="B10" s="10" t="s">
        <v>49</v>
      </c>
      <c r="C10" s="11"/>
      <c r="D10" s="10" t="s">
        <v>50</v>
      </c>
      <c r="E10" s="10"/>
      <c r="F10" s="10"/>
      <c r="G10" s="12"/>
    </row>
    <row r="11" customFormat="false" ht="15" hidden="false" customHeight="false" outlineLevel="0" collapsed="false">
      <c r="A11" s="10" t="s">
        <v>48</v>
      </c>
      <c r="B11" s="10" t="s">
        <v>51</v>
      </c>
      <c r="C11" s="11"/>
      <c r="D11" s="10" t="s">
        <v>50</v>
      </c>
      <c r="E11" s="10"/>
      <c r="F11" s="10"/>
      <c r="G11" s="12"/>
    </row>
    <row r="12" customFormat="false" ht="15" hidden="false" customHeight="false" outlineLevel="0" collapsed="false">
      <c r="A12" s="10" t="s">
        <v>48</v>
      </c>
      <c r="B12" s="10" t="s">
        <v>52</v>
      </c>
      <c r="C12" s="11"/>
      <c r="D12" s="10" t="s">
        <v>50</v>
      </c>
      <c r="E12" s="10"/>
      <c r="F12" s="10"/>
      <c r="G12" s="12"/>
    </row>
    <row r="13" customFormat="false" ht="15" hidden="false" customHeight="false" outlineLevel="0" collapsed="false">
      <c r="A13" s="10" t="s">
        <v>48</v>
      </c>
      <c r="B13" s="10" t="s">
        <v>53</v>
      </c>
      <c r="C13" s="11"/>
      <c r="D13" s="10" t="s">
        <v>50</v>
      </c>
      <c r="E13" s="10"/>
      <c r="F13" s="10"/>
      <c r="G13" s="12"/>
    </row>
    <row r="14" customFormat="false" ht="15" hidden="false" customHeight="false" outlineLevel="0" collapsed="false">
      <c r="A14" s="10" t="s">
        <v>48</v>
      </c>
      <c r="B14" s="10" t="s">
        <v>54</v>
      </c>
      <c r="C14" s="11"/>
      <c r="D14" s="10" t="s">
        <v>50</v>
      </c>
      <c r="E14" s="10"/>
      <c r="F14" s="10"/>
      <c r="G14" s="12"/>
    </row>
    <row r="15" customFormat="false" ht="15" hidden="false" customHeight="false" outlineLevel="0" collapsed="false">
      <c r="A15" s="10" t="s">
        <v>55</v>
      </c>
      <c r="B15" s="10" t="s">
        <v>56</v>
      </c>
      <c r="C15" s="11"/>
      <c r="D15" s="10" t="s">
        <v>57</v>
      </c>
      <c r="E15" s="10"/>
      <c r="F15" s="10"/>
      <c r="G15" s="12"/>
    </row>
    <row r="16" customFormat="false" ht="15" hidden="false" customHeight="false" outlineLevel="0" collapsed="false">
      <c r="A16" s="10" t="s">
        <v>55</v>
      </c>
      <c r="B16" s="10" t="s">
        <v>58</v>
      </c>
      <c r="C16" s="11"/>
      <c r="D16" s="10" t="s">
        <v>57</v>
      </c>
      <c r="E16" s="10"/>
      <c r="F16" s="10"/>
      <c r="G16" s="12"/>
    </row>
    <row r="17" customFormat="false" ht="15" hidden="false" customHeight="false" outlineLevel="0" collapsed="false">
      <c r="A17" s="10" t="s">
        <v>55</v>
      </c>
      <c r="B17" s="10" t="s">
        <v>59</v>
      </c>
      <c r="C17" s="11"/>
      <c r="D17" s="10" t="s">
        <v>46</v>
      </c>
      <c r="E17" s="10"/>
      <c r="F17" s="10"/>
      <c r="G17" s="12"/>
    </row>
    <row r="18" customFormat="false" ht="15" hidden="false" customHeight="false" outlineLevel="0" collapsed="false">
      <c r="A18" s="10" t="s">
        <v>55</v>
      </c>
      <c r="B18" s="10" t="s">
        <v>60</v>
      </c>
      <c r="C18" s="11"/>
      <c r="D18" s="10" t="s">
        <v>57</v>
      </c>
      <c r="E18" s="10"/>
      <c r="F18" s="10"/>
      <c r="G18" s="12"/>
    </row>
    <row r="19" customFormat="false" ht="15" hidden="false" customHeight="false" outlineLevel="0" collapsed="false">
      <c r="A19" s="10" t="s">
        <v>55</v>
      </c>
      <c r="B19" s="10" t="s">
        <v>61</v>
      </c>
      <c r="C19" s="11"/>
      <c r="D19" s="10" t="s">
        <v>62</v>
      </c>
      <c r="E19" s="10"/>
      <c r="F19" s="10"/>
      <c r="G19" s="12"/>
    </row>
    <row r="20" customFormat="false" ht="15" hidden="false" customHeight="false" outlineLevel="0" collapsed="false">
      <c r="A20" s="10" t="s">
        <v>55</v>
      </c>
      <c r="B20" s="10" t="s">
        <v>63</v>
      </c>
      <c r="C20" s="11"/>
      <c r="D20" s="10" t="s">
        <v>44</v>
      </c>
      <c r="E20" s="10"/>
      <c r="F20" s="10"/>
      <c r="G20" s="12"/>
    </row>
    <row r="21" customFormat="false" ht="15" hidden="false" customHeight="false" outlineLevel="0" collapsed="false">
      <c r="A21" s="10" t="s">
        <v>55</v>
      </c>
      <c r="B21" s="10" t="s">
        <v>64</v>
      </c>
      <c r="C21" s="11"/>
      <c r="D21" s="10" t="s">
        <v>42</v>
      </c>
      <c r="E21" s="10"/>
      <c r="F21" s="10"/>
      <c r="G21" s="12"/>
    </row>
    <row r="22" customFormat="false" ht="15" hidden="false" customHeight="false" outlineLevel="0" collapsed="false">
      <c r="A22" s="10" t="s">
        <v>55</v>
      </c>
      <c r="B22" s="10" t="s">
        <v>65</v>
      </c>
      <c r="C22" s="11"/>
      <c r="D22" s="10" t="s">
        <v>50</v>
      </c>
      <c r="E22" s="10"/>
      <c r="F22" s="10"/>
      <c r="G22" s="12"/>
    </row>
    <row r="23" customFormat="false" ht="15" hidden="false" customHeight="false" outlineLevel="0" collapsed="false">
      <c r="A23" s="10" t="s">
        <v>66</v>
      </c>
      <c r="B23" s="10" t="s">
        <v>67</v>
      </c>
      <c r="C23" s="11"/>
      <c r="D23" s="10" t="s">
        <v>50</v>
      </c>
      <c r="E23" s="10"/>
      <c r="F23" s="10"/>
      <c r="G23" s="12"/>
    </row>
    <row r="24" customFormat="false" ht="15" hidden="false" customHeight="false" outlineLevel="0" collapsed="false">
      <c r="A24" s="10" t="s">
        <v>66</v>
      </c>
      <c r="B24" s="10" t="s">
        <v>68</v>
      </c>
      <c r="C24" s="11"/>
      <c r="D24" s="10" t="s">
        <v>50</v>
      </c>
      <c r="E24" s="10"/>
      <c r="F24" s="10"/>
      <c r="G24" s="12"/>
    </row>
    <row r="25" customFormat="false" ht="15" hidden="false" customHeight="false" outlineLevel="0" collapsed="false">
      <c r="A25" s="10" t="s">
        <v>66</v>
      </c>
      <c r="B25" s="10" t="s">
        <v>69</v>
      </c>
      <c r="C25" s="11"/>
      <c r="D25" s="10" t="s">
        <v>50</v>
      </c>
      <c r="E25" s="10"/>
      <c r="F25" s="10"/>
      <c r="G25" s="12"/>
    </row>
    <row r="26" customFormat="false" ht="15" hidden="false" customHeight="false" outlineLevel="0" collapsed="false">
      <c r="A26" s="10" t="s">
        <v>66</v>
      </c>
      <c r="B26" s="10" t="s">
        <v>70</v>
      </c>
      <c r="C26" s="11"/>
      <c r="D26" s="10" t="s">
        <v>50</v>
      </c>
      <c r="E26" s="10"/>
      <c r="F26" s="10"/>
      <c r="G26" s="12"/>
    </row>
    <row r="27" customFormat="false" ht="15" hidden="false" customHeight="false" outlineLevel="0" collapsed="false">
      <c r="A27" s="10" t="s">
        <v>71</v>
      </c>
      <c r="B27" s="10" t="s">
        <v>72</v>
      </c>
      <c r="C27" s="11"/>
      <c r="D27" s="10" t="s">
        <v>73</v>
      </c>
      <c r="E27" s="10"/>
      <c r="F27" s="10"/>
      <c r="G27" s="12"/>
    </row>
    <row r="28" customFormat="false" ht="15" hidden="false" customHeight="false" outlineLevel="0" collapsed="false">
      <c r="A28" s="10" t="s">
        <v>71</v>
      </c>
      <c r="B28" s="10" t="s">
        <v>71</v>
      </c>
      <c r="C28" s="11"/>
      <c r="D28" s="10" t="s">
        <v>46</v>
      </c>
      <c r="E28" s="10"/>
      <c r="F28" s="10"/>
      <c r="G28" s="12"/>
    </row>
    <row r="29" customFormat="false" ht="15" hidden="false" customHeight="false" outlineLevel="0" collapsed="false">
      <c r="A29" s="10" t="s">
        <v>71</v>
      </c>
      <c r="B29" s="10" t="s">
        <v>74</v>
      </c>
      <c r="C29" s="11"/>
      <c r="D29" s="10" t="s">
        <v>50</v>
      </c>
      <c r="E29" s="10"/>
      <c r="F29" s="10"/>
      <c r="G29" s="12"/>
    </row>
    <row r="30" customFormat="false" ht="15" hidden="false" customHeight="false" outlineLevel="0" collapsed="false">
      <c r="A30" s="10" t="s">
        <v>71</v>
      </c>
      <c r="B30" s="10" t="s">
        <v>75</v>
      </c>
      <c r="C30" s="11"/>
      <c r="D30" s="10" t="s">
        <v>73</v>
      </c>
      <c r="E30" s="10"/>
      <c r="F30" s="10"/>
      <c r="G30" s="12"/>
    </row>
    <row r="31" customFormat="false" ht="15" hidden="false" customHeight="false" outlineLevel="0" collapsed="false">
      <c r="A31" s="10" t="s">
        <v>71</v>
      </c>
      <c r="B31" s="10" t="s">
        <v>76</v>
      </c>
      <c r="C31" s="11"/>
      <c r="D31" s="10" t="s">
        <v>42</v>
      </c>
      <c r="E31" s="10"/>
      <c r="F31" s="10"/>
      <c r="G31" s="12"/>
    </row>
    <row r="32" customFormat="false" ht="15" hidden="false" customHeight="false" outlineLevel="0" collapsed="false">
      <c r="A32" s="10" t="s">
        <v>71</v>
      </c>
      <c r="B32" s="10" t="s">
        <v>77</v>
      </c>
      <c r="C32" s="11"/>
      <c r="D32" s="10" t="s">
        <v>9</v>
      </c>
      <c r="E32" s="10"/>
      <c r="F32" s="10"/>
      <c r="G32" s="12"/>
    </row>
    <row r="33" customFormat="false" ht="15" hidden="false" customHeight="false" outlineLevel="0" collapsed="false">
      <c r="A33" s="10" t="s">
        <v>71</v>
      </c>
      <c r="B33" s="10" t="s">
        <v>78</v>
      </c>
      <c r="C33" s="11"/>
      <c r="D33" s="10" t="s">
        <v>44</v>
      </c>
      <c r="E33" s="10"/>
      <c r="F33" s="10"/>
      <c r="G33" s="12"/>
    </row>
    <row r="34" customFormat="false" ht="15" hidden="false" customHeight="false" outlineLevel="0" collapsed="false">
      <c r="A34" s="10" t="s">
        <v>79</v>
      </c>
      <c r="B34" s="10" t="s">
        <v>80</v>
      </c>
      <c r="C34" s="11"/>
      <c r="D34" s="10" t="s">
        <v>81</v>
      </c>
      <c r="E34" s="10"/>
      <c r="F34" s="10"/>
      <c r="G34" s="12"/>
    </row>
    <row r="35" customFormat="false" ht="15" hidden="false" customHeight="false" outlineLevel="0" collapsed="false">
      <c r="A35" s="10" t="s">
        <v>79</v>
      </c>
      <c r="B35" s="10" t="s">
        <v>82</v>
      </c>
      <c r="C35" s="11"/>
      <c r="D35" s="10" t="s">
        <v>9</v>
      </c>
      <c r="E35" s="10"/>
      <c r="F35" s="10"/>
      <c r="G35" s="12"/>
    </row>
    <row r="36" customFormat="false" ht="15" hidden="false" customHeight="false" outlineLevel="0" collapsed="false">
      <c r="A36" s="10" t="s">
        <v>83</v>
      </c>
      <c r="B36" s="10" t="s">
        <v>84</v>
      </c>
      <c r="C36" s="11"/>
      <c r="D36" s="10" t="s">
        <v>46</v>
      </c>
      <c r="E36" s="10"/>
      <c r="F36" s="10"/>
      <c r="G36" s="12"/>
    </row>
    <row r="37" customFormat="false" ht="15" hidden="false" customHeight="false" outlineLevel="0" collapsed="false">
      <c r="A37" s="10" t="s">
        <v>83</v>
      </c>
      <c r="B37" s="10" t="s">
        <v>85</v>
      </c>
      <c r="C37" s="11"/>
      <c r="D37" s="10" t="s">
        <v>9</v>
      </c>
      <c r="E37" s="10"/>
      <c r="F37" s="10"/>
      <c r="G37" s="12"/>
    </row>
    <row r="38" customFormat="false" ht="15" hidden="false" customHeight="false" outlineLevel="0" collapsed="false">
      <c r="A38" s="10" t="s">
        <v>83</v>
      </c>
      <c r="B38" s="10" t="s">
        <v>86</v>
      </c>
      <c r="C38" s="11"/>
      <c r="D38" s="10" t="s">
        <v>50</v>
      </c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  <row r="46" customFormat="false" ht="15" hidden="false" customHeight="false" outlineLevel="0" collapsed="false">
      <c r="A46" s="10"/>
      <c r="B46" s="10"/>
      <c r="C46" s="11"/>
      <c r="D46" s="10"/>
      <c r="E46" s="10"/>
      <c r="F46" s="10"/>
      <c r="G46" s="12"/>
    </row>
    <row r="47" customFormat="false" ht="15" hidden="false" customHeight="false" outlineLevel="0" collapsed="false">
      <c r="A47" s="10"/>
      <c r="B47" s="10"/>
      <c r="C47" s="11"/>
      <c r="D47" s="10"/>
      <c r="E47" s="10"/>
      <c r="F47" s="10"/>
      <c r="G47" s="12"/>
    </row>
    <row r="48" customFormat="false" ht="15" hidden="false" customHeight="false" outlineLevel="0" collapsed="false">
      <c r="A48" s="10"/>
      <c r="B48" s="10"/>
      <c r="C48" s="11"/>
      <c r="D48" s="10"/>
      <c r="E48" s="10"/>
      <c r="F48" s="10"/>
      <c r="G48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26"/>
    <col collapsed="false" customWidth="true" hidden="false" outlineLevel="0" max="7" min="7" style="0" width="50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45"/>
    <col collapsed="false" customWidth="true" hidden="false" outlineLevel="0" max="13" min="13" style="0" width="18"/>
    <col collapsed="false" customWidth="true" hidden="false" outlineLevel="0" max="14" min="14" style="0" width="13"/>
    <col collapsed="false" customWidth="true" hidden="false" outlineLevel="0" max="15" min="15" style="0" width="14"/>
    <col collapsed="false" customWidth="true" hidden="false" outlineLevel="0" max="16" min="16" style="0" width="15"/>
    <col collapsed="false" customWidth="true" hidden="false" outlineLevel="0" max="18" min="17" style="0" width="14"/>
    <col collapsed="false" customWidth="true" hidden="false" outlineLevel="0" max="19" min="19" style="0" width="22"/>
    <col collapsed="false" customWidth="true" hidden="false" outlineLevel="0" max="20" min="20" style="0" width="30"/>
    <col collapsed="false" customWidth="true" hidden="false" outlineLevel="0" max="21" min="21" style="0" width="20"/>
    <col collapsed="false" customWidth="true" hidden="false" outlineLevel="0" max="23" min="22" style="0" width="18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87</v>
      </c>
      <c r="B4" s="8" t="s">
        <v>88</v>
      </c>
      <c r="C4" s="8" t="s">
        <v>89</v>
      </c>
      <c r="D4" s="8" t="s">
        <v>90</v>
      </c>
      <c r="E4" s="8" t="s">
        <v>91</v>
      </c>
      <c r="F4" s="8" t="s">
        <v>92</v>
      </c>
      <c r="G4" s="8" t="s">
        <v>93</v>
      </c>
      <c r="H4" s="8" t="s">
        <v>94</v>
      </c>
      <c r="I4" s="8" t="s">
        <v>95</v>
      </c>
      <c r="J4" s="8" t="s">
        <v>96</v>
      </c>
      <c r="K4" s="8" t="s">
        <v>97</v>
      </c>
      <c r="L4" s="8" t="s">
        <v>98</v>
      </c>
      <c r="M4" s="8" t="s">
        <v>99</v>
      </c>
      <c r="N4" s="8" t="s">
        <v>100</v>
      </c>
      <c r="O4" s="8" t="s">
        <v>101</v>
      </c>
      <c r="P4" s="8" t="s">
        <v>102</v>
      </c>
      <c r="Q4" s="8" t="s">
        <v>103</v>
      </c>
      <c r="R4" s="8" t="s">
        <v>104</v>
      </c>
      <c r="S4" s="8" t="s">
        <v>105</v>
      </c>
      <c r="T4" s="8" t="s">
        <v>106</v>
      </c>
      <c r="U4" s="8" t="s">
        <v>107</v>
      </c>
      <c r="V4" s="8" t="s">
        <v>32</v>
      </c>
      <c r="W4" s="8" t="s">
        <v>31</v>
      </c>
    </row>
    <row r="5" customFormat="false" ht="33.75" hidden="false" customHeight="true" outlineLevel="0" collapsed="false">
      <c r="A5" s="9" t="s">
        <v>108</v>
      </c>
      <c r="B5" s="9" t="s">
        <v>109</v>
      </c>
      <c r="C5" s="9" t="s">
        <v>110</v>
      </c>
      <c r="D5" s="9" t="s">
        <v>111</v>
      </c>
      <c r="E5" s="9" t="s">
        <v>112</v>
      </c>
      <c r="F5" s="9" t="s">
        <v>113</v>
      </c>
      <c r="G5" s="9" t="s">
        <v>114</v>
      </c>
      <c r="H5" s="9" t="s">
        <v>115</v>
      </c>
      <c r="I5" s="9" t="s">
        <v>116</v>
      </c>
      <c r="J5" s="9" t="s">
        <v>117</v>
      </c>
      <c r="K5" s="9" t="s">
        <v>118</v>
      </c>
      <c r="L5" s="9" t="s">
        <v>119</v>
      </c>
      <c r="M5" s="9" t="s">
        <v>120</v>
      </c>
      <c r="N5" s="9" t="s">
        <v>121</v>
      </c>
      <c r="O5" s="9" t="s">
        <v>122</v>
      </c>
      <c r="P5" s="9" t="s">
        <v>123</v>
      </c>
      <c r="Q5" s="9" t="s">
        <v>124</v>
      </c>
      <c r="R5" s="9" t="s">
        <v>125</v>
      </c>
      <c r="S5" s="9" t="s">
        <v>126</v>
      </c>
      <c r="T5" s="9" t="s">
        <v>127</v>
      </c>
      <c r="U5" s="9" t="s">
        <v>128</v>
      </c>
      <c r="V5" s="9" t="s">
        <v>129</v>
      </c>
      <c r="W5" s="9" t="s">
        <v>130</v>
      </c>
    </row>
    <row r="6" customFormat="false" ht="15" hidden="false" customHeight="false" outlineLevel="0" collapsed="false">
      <c r="A6" s="10"/>
      <c r="B6" s="10"/>
      <c r="C6" s="10"/>
      <c r="D6" s="10"/>
      <c r="E6" s="13"/>
      <c r="F6" s="10"/>
      <c r="G6" s="11"/>
      <c r="H6" s="10"/>
      <c r="I6" s="10"/>
      <c r="J6" s="14" t="str">
        <f aca="false">IF(COUNT(H6,I6)=2,H6*I6,"")</f>
        <v/>
      </c>
      <c r="K6" s="14" t="str">
        <f aca="false">IF(J6="","",IF(J6&gt;=15,"Crítico",IF(J6&gt;=8,"Alto",IF(J6&gt;=4,"Medio","Bajo"))))</f>
        <v/>
      </c>
      <c r="L6" s="11"/>
      <c r="M6" s="10"/>
      <c r="N6" s="10"/>
      <c r="O6" s="10"/>
      <c r="P6" s="10"/>
      <c r="Q6" s="14" t="str">
        <f aca="false">IF(COUNT(O6,P6)=2,O6*P6,"")</f>
        <v/>
      </c>
      <c r="R6" s="14" t="str">
        <f aca="false">IF(Q6="","",IF(Q6&gt;=15,"Crítico",IF(Q6&gt;=8,"Alto",IF(Q6&gt;=4,"Medio","Bajo"))))</f>
        <v/>
      </c>
      <c r="S6" s="10"/>
      <c r="T6" s="14" t="str">
        <f aca="false">IF(A6="","",IF(AND(N(Q6)&gt;=4,S6=""),"Pendiente de alta en registro de riesgos",IF(AND(O6&gt;H6),"Incoherente: residual &gt; inherente","OK")))</f>
        <v/>
      </c>
      <c r="U6" s="10"/>
      <c r="V6" s="10"/>
      <c r="W6" s="10"/>
    </row>
    <row r="7" customFormat="false" ht="15" hidden="false" customHeight="false" outlineLevel="0" collapsed="false">
      <c r="A7" s="10"/>
      <c r="B7" s="10"/>
      <c r="C7" s="10"/>
      <c r="D7" s="10"/>
      <c r="E7" s="13"/>
      <c r="F7" s="10"/>
      <c r="G7" s="11"/>
      <c r="H7" s="10"/>
      <c r="I7" s="10"/>
      <c r="J7" s="14" t="str">
        <f aca="false">IF(COUNT(H7,I7)=2,H7*I7,"")</f>
        <v/>
      </c>
      <c r="K7" s="14" t="str">
        <f aca="false">IF(J7="","",IF(J7&gt;=15,"Crítico",IF(J7&gt;=8,"Alto",IF(J7&gt;=4,"Medio","Bajo"))))</f>
        <v/>
      </c>
      <c r="L7" s="11"/>
      <c r="M7" s="10"/>
      <c r="N7" s="10"/>
      <c r="O7" s="10"/>
      <c r="P7" s="10"/>
      <c r="Q7" s="14" t="str">
        <f aca="false">IF(COUNT(O7,P7)=2,O7*P7,"")</f>
        <v/>
      </c>
      <c r="R7" s="14" t="str">
        <f aca="false">IF(Q7="","",IF(Q7&gt;=15,"Crítico",IF(Q7&gt;=8,"Alto",IF(Q7&gt;=4,"Medio","Bajo"))))</f>
        <v/>
      </c>
      <c r="S7" s="10"/>
      <c r="T7" s="14" t="str">
        <f aca="false">IF(A7="","",IF(AND(N(Q7)&gt;=4,S7=""),"Pendiente de alta en registro de riesgos",IF(AND(O7&gt;H7),"Incoherente: residual &gt; inherente","OK")))</f>
        <v/>
      </c>
      <c r="U7" s="10"/>
      <c r="V7" s="10"/>
      <c r="W7" s="10"/>
    </row>
    <row r="8" customFormat="false" ht="15" hidden="false" customHeight="false" outlineLevel="0" collapsed="false">
      <c r="A8" s="10"/>
      <c r="B8" s="10"/>
      <c r="C8" s="10"/>
      <c r="D8" s="10"/>
      <c r="E8" s="13"/>
      <c r="F8" s="10"/>
      <c r="G8" s="11"/>
      <c r="H8" s="10"/>
      <c r="I8" s="10"/>
      <c r="J8" s="14" t="str">
        <f aca="false">IF(COUNT(H8,I8)=2,H8*I8,"")</f>
        <v/>
      </c>
      <c r="K8" s="14" t="str">
        <f aca="false">IF(J8="","",IF(J8&gt;=15,"Crítico",IF(J8&gt;=8,"Alto",IF(J8&gt;=4,"Medio","Bajo"))))</f>
        <v/>
      </c>
      <c r="L8" s="11"/>
      <c r="M8" s="10"/>
      <c r="N8" s="10"/>
      <c r="O8" s="10"/>
      <c r="P8" s="10"/>
      <c r="Q8" s="14" t="str">
        <f aca="false">IF(COUNT(O8,P8)=2,O8*P8,"")</f>
        <v/>
      </c>
      <c r="R8" s="14" t="str">
        <f aca="false">IF(Q8="","",IF(Q8&gt;=15,"Crítico",IF(Q8&gt;=8,"Alto",IF(Q8&gt;=4,"Medio","Bajo"))))</f>
        <v/>
      </c>
      <c r="S8" s="10"/>
      <c r="T8" s="14" t="str">
        <f aca="false">IF(A8="","",IF(AND(N(Q8)&gt;=4,S8=""),"Pendiente de alta en registro de riesgos",IF(AND(O8&gt;H8),"Incoherente: residual &gt; inherente","OK")))</f>
        <v/>
      </c>
      <c r="U8" s="10"/>
      <c r="V8" s="10"/>
      <c r="W8" s="10"/>
    </row>
    <row r="9" customFormat="false" ht="15" hidden="false" customHeight="false" outlineLevel="0" collapsed="false">
      <c r="A9" s="10"/>
      <c r="B9" s="10"/>
      <c r="C9" s="10"/>
      <c r="D9" s="10"/>
      <c r="E9" s="13"/>
      <c r="F9" s="10"/>
      <c r="G9" s="11"/>
      <c r="H9" s="10"/>
      <c r="I9" s="10"/>
      <c r="J9" s="14" t="str">
        <f aca="false">IF(COUNT(H9,I9)=2,H9*I9,"")</f>
        <v/>
      </c>
      <c r="K9" s="14" t="str">
        <f aca="false">IF(J9="","",IF(J9&gt;=15,"Crítico",IF(J9&gt;=8,"Alto",IF(J9&gt;=4,"Medio","Bajo"))))</f>
        <v/>
      </c>
      <c r="L9" s="11"/>
      <c r="M9" s="10"/>
      <c r="N9" s="10"/>
      <c r="O9" s="10"/>
      <c r="P9" s="10"/>
      <c r="Q9" s="14" t="str">
        <f aca="false">IF(COUNT(O9,P9)=2,O9*P9,"")</f>
        <v/>
      </c>
      <c r="R9" s="14" t="str">
        <f aca="false">IF(Q9="","",IF(Q9&gt;=15,"Crítico",IF(Q9&gt;=8,"Alto",IF(Q9&gt;=4,"Medio","Bajo"))))</f>
        <v/>
      </c>
      <c r="S9" s="10"/>
      <c r="T9" s="14" t="str">
        <f aca="false">IF(A9="","",IF(AND(N(Q9)&gt;=4,S9=""),"Pendiente de alta en registro de riesgos",IF(AND(O9&gt;H9),"Incoherente: residual &gt; inherente","OK")))</f>
        <v/>
      </c>
      <c r="U9" s="10"/>
      <c r="V9" s="10"/>
      <c r="W9" s="10"/>
    </row>
    <row r="10" customFormat="false" ht="15" hidden="false" customHeight="false" outlineLevel="0" collapsed="false">
      <c r="A10" s="10"/>
      <c r="B10" s="10"/>
      <c r="C10" s="10"/>
      <c r="D10" s="10"/>
      <c r="E10" s="13"/>
      <c r="F10" s="10"/>
      <c r="G10" s="11"/>
      <c r="H10" s="10"/>
      <c r="I10" s="10"/>
      <c r="J10" s="14" t="str">
        <f aca="false">IF(COUNT(H10,I10)=2,H10*I10,"")</f>
        <v/>
      </c>
      <c r="K10" s="14" t="str">
        <f aca="false">IF(J10="","",IF(J10&gt;=15,"Crítico",IF(J10&gt;=8,"Alto",IF(J10&gt;=4,"Medio","Bajo"))))</f>
        <v/>
      </c>
      <c r="L10" s="11"/>
      <c r="M10" s="10"/>
      <c r="N10" s="10"/>
      <c r="O10" s="10"/>
      <c r="P10" s="10"/>
      <c r="Q10" s="14" t="str">
        <f aca="false">IF(COUNT(O10,P10)=2,O10*P10,"")</f>
        <v/>
      </c>
      <c r="R10" s="14" t="str">
        <f aca="false">IF(Q10="","",IF(Q10&gt;=15,"Crítico",IF(Q10&gt;=8,"Alto",IF(Q10&gt;=4,"Medio","Bajo"))))</f>
        <v/>
      </c>
      <c r="S10" s="10"/>
      <c r="T10" s="14" t="str">
        <f aca="false">IF(A10="","",IF(AND(N(Q10)&gt;=4,S10=""),"Pendiente de alta en registro de riesgos",IF(AND(O10&gt;H10),"Incoherente: residual &gt; inherente","OK")))</f>
        <v/>
      </c>
      <c r="U10" s="10"/>
      <c r="V10" s="10"/>
      <c r="W10" s="10"/>
    </row>
    <row r="11" customFormat="false" ht="15" hidden="false" customHeight="false" outlineLevel="0" collapsed="false">
      <c r="A11" s="10"/>
      <c r="B11" s="10"/>
      <c r="C11" s="10"/>
      <c r="D11" s="10"/>
      <c r="E11" s="13"/>
      <c r="F11" s="10"/>
      <c r="G11" s="11"/>
      <c r="H11" s="10"/>
      <c r="I11" s="10"/>
      <c r="J11" s="14" t="str">
        <f aca="false">IF(COUNT(H11,I11)=2,H11*I11,"")</f>
        <v/>
      </c>
      <c r="K11" s="14" t="str">
        <f aca="false">IF(J11="","",IF(J11&gt;=15,"Crítico",IF(J11&gt;=8,"Alto",IF(J11&gt;=4,"Medio","Bajo"))))</f>
        <v/>
      </c>
      <c r="L11" s="11"/>
      <c r="M11" s="10"/>
      <c r="N11" s="10"/>
      <c r="O11" s="10"/>
      <c r="P11" s="10"/>
      <c r="Q11" s="14" t="str">
        <f aca="false">IF(COUNT(O11,P11)=2,O11*P11,"")</f>
        <v/>
      </c>
      <c r="R11" s="14" t="str">
        <f aca="false">IF(Q11="","",IF(Q11&gt;=15,"Crítico",IF(Q11&gt;=8,"Alto",IF(Q11&gt;=4,"Medio","Bajo"))))</f>
        <v/>
      </c>
      <c r="S11" s="10"/>
      <c r="T11" s="14" t="str">
        <f aca="false">IF(A11="","",IF(AND(N(Q11)&gt;=4,S11=""),"Pendiente de alta en registro de riesgos",IF(AND(O11&gt;H11),"Incoherente: residual &gt; inherente","OK")))</f>
        <v/>
      </c>
      <c r="U11" s="10"/>
      <c r="V11" s="10"/>
      <c r="W11" s="10"/>
    </row>
    <row r="12" customFormat="false" ht="15" hidden="false" customHeight="false" outlineLevel="0" collapsed="false">
      <c r="A12" s="10"/>
      <c r="B12" s="10"/>
      <c r="C12" s="10"/>
      <c r="D12" s="10"/>
      <c r="E12" s="13"/>
      <c r="F12" s="10"/>
      <c r="G12" s="11"/>
      <c r="H12" s="10"/>
      <c r="I12" s="10"/>
      <c r="J12" s="14" t="str">
        <f aca="false">IF(COUNT(H12,I12)=2,H12*I12,"")</f>
        <v/>
      </c>
      <c r="K12" s="14" t="str">
        <f aca="false">IF(J12="","",IF(J12&gt;=15,"Crítico",IF(J12&gt;=8,"Alto",IF(J12&gt;=4,"Medio","Bajo"))))</f>
        <v/>
      </c>
      <c r="L12" s="11"/>
      <c r="M12" s="10"/>
      <c r="N12" s="10"/>
      <c r="O12" s="10"/>
      <c r="P12" s="10"/>
      <c r="Q12" s="14" t="str">
        <f aca="false">IF(COUNT(O12,P12)=2,O12*P12,"")</f>
        <v/>
      </c>
      <c r="R12" s="14" t="str">
        <f aca="false">IF(Q12="","",IF(Q12&gt;=15,"Crítico",IF(Q12&gt;=8,"Alto",IF(Q12&gt;=4,"Medio","Bajo"))))</f>
        <v/>
      </c>
      <c r="S12" s="10"/>
      <c r="T12" s="14" t="str">
        <f aca="false">IF(A12="","",IF(AND(N(Q12)&gt;=4,S12=""),"Pendiente de alta en registro de riesgos",IF(AND(O12&gt;H12),"Incoherente: residual &gt; inherente","OK")))</f>
        <v/>
      </c>
      <c r="U12" s="10"/>
      <c r="V12" s="10"/>
      <c r="W12" s="10"/>
    </row>
    <row r="13" customFormat="false" ht="15" hidden="false" customHeight="false" outlineLevel="0" collapsed="false">
      <c r="A13" s="10"/>
      <c r="B13" s="10"/>
      <c r="C13" s="10"/>
      <c r="D13" s="10"/>
      <c r="E13" s="13"/>
      <c r="F13" s="10"/>
      <c r="G13" s="11"/>
      <c r="H13" s="10"/>
      <c r="I13" s="10"/>
      <c r="J13" s="14" t="str">
        <f aca="false">IF(COUNT(H13,I13)=2,H13*I13,"")</f>
        <v/>
      </c>
      <c r="K13" s="14" t="str">
        <f aca="false">IF(J13="","",IF(J13&gt;=15,"Crítico",IF(J13&gt;=8,"Alto",IF(J13&gt;=4,"Medio","Bajo"))))</f>
        <v/>
      </c>
      <c r="L13" s="11"/>
      <c r="M13" s="10"/>
      <c r="N13" s="10"/>
      <c r="O13" s="10"/>
      <c r="P13" s="10"/>
      <c r="Q13" s="14" t="str">
        <f aca="false">IF(COUNT(O13,P13)=2,O13*P13,"")</f>
        <v/>
      </c>
      <c r="R13" s="14" t="str">
        <f aca="false">IF(Q13="","",IF(Q13&gt;=15,"Crítico",IF(Q13&gt;=8,"Alto",IF(Q13&gt;=4,"Medio","Bajo"))))</f>
        <v/>
      </c>
      <c r="S13" s="10"/>
      <c r="T13" s="14" t="str">
        <f aca="false">IF(A13="","",IF(AND(N(Q13)&gt;=4,S13=""),"Pendiente de alta en registro de riesgos",IF(AND(O13&gt;H13),"Incoherente: residual &gt; inherente","OK")))</f>
        <v/>
      </c>
      <c r="U13" s="10"/>
      <c r="V13" s="10"/>
      <c r="W13" s="10"/>
    </row>
    <row r="14" customFormat="false" ht="15" hidden="false" customHeight="false" outlineLevel="0" collapsed="false">
      <c r="A14" s="10"/>
      <c r="B14" s="10"/>
      <c r="C14" s="10"/>
      <c r="D14" s="10"/>
      <c r="E14" s="13"/>
      <c r="F14" s="10"/>
      <c r="G14" s="11"/>
      <c r="H14" s="10"/>
      <c r="I14" s="10"/>
      <c r="J14" s="14" t="str">
        <f aca="false">IF(COUNT(H14,I14)=2,H14*I14,"")</f>
        <v/>
      </c>
      <c r="K14" s="14" t="str">
        <f aca="false">IF(J14="","",IF(J14&gt;=15,"Crítico",IF(J14&gt;=8,"Alto",IF(J14&gt;=4,"Medio","Bajo"))))</f>
        <v/>
      </c>
      <c r="L14" s="11"/>
      <c r="M14" s="10"/>
      <c r="N14" s="10"/>
      <c r="O14" s="10"/>
      <c r="P14" s="10"/>
      <c r="Q14" s="14" t="str">
        <f aca="false">IF(COUNT(O14,P14)=2,O14*P14,"")</f>
        <v/>
      </c>
      <c r="R14" s="14" t="str">
        <f aca="false">IF(Q14="","",IF(Q14&gt;=15,"Crítico",IF(Q14&gt;=8,"Alto",IF(Q14&gt;=4,"Medio","Bajo"))))</f>
        <v/>
      </c>
      <c r="S14" s="10"/>
      <c r="T14" s="14" t="str">
        <f aca="false">IF(A14="","",IF(AND(N(Q14)&gt;=4,S14=""),"Pendiente de alta en registro de riesgos",IF(AND(O14&gt;H14),"Incoherente: residual &gt; inherente","OK")))</f>
        <v/>
      </c>
      <c r="U14" s="10"/>
      <c r="V14" s="10"/>
      <c r="W14" s="10"/>
    </row>
    <row r="15" customFormat="false" ht="15" hidden="false" customHeight="false" outlineLevel="0" collapsed="false">
      <c r="A15" s="10"/>
      <c r="B15" s="10"/>
      <c r="C15" s="10"/>
      <c r="D15" s="10"/>
      <c r="E15" s="13"/>
      <c r="F15" s="10"/>
      <c r="G15" s="11"/>
      <c r="H15" s="10"/>
      <c r="I15" s="10"/>
      <c r="J15" s="14" t="str">
        <f aca="false">IF(COUNT(H15,I15)=2,H15*I15,"")</f>
        <v/>
      </c>
      <c r="K15" s="14" t="str">
        <f aca="false">IF(J15="","",IF(J15&gt;=15,"Crítico",IF(J15&gt;=8,"Alto",IF(J15&gt;=4,"Medio","Bajo"))))</f>
        <v/>
      </c>
      <c r="L15" s="11"/>
      <c r="M15" s="10"/>
      <c r="N15" s="10"/>
      <c r="O15" s="10"/>
      <c r="P15" s="10"/>
      <c r="Q15" s="14" t="str">
        <f aca="false">IF(COUNT(O15,P15)=2,O15*P15,"")</f>
        <v/>
      </c>
      <c r="R15" s="14" t="str">
        <f aca="false">IF(Q15="","",IF(Q15&gt;=15,"Crítico",IF(Q15&gt;=8,"Alto",IF(Q15&gt;=4,"Medio","Bajo"))))</f>
        <v/>
      </c>
      <c r="S15" s="10"/>
      <c r="T15" s="14" t="str">
        <f aca="false">IF(A15="","",IF(AND(N(Q15)&gt;=4,S15=""),"Pendiente de alta en registro de riesgos",IF(AND(O15&gt;H15),"Incoherente: residual &gt; inherente","OK")))</f>
        <v/>
      </c>
      <c r="U15" s="10"/>
      <c r="V15" s="10"/>
      <c r="W15" s="10"/>
    </row>
    <row r="16" customFormat="false" ht="15" hidden="false" customHeight="false" outlineLevel="0" collapsed="false">
      <c r="A16" s="10"/>
      <c r="B16" s="10"/>
      <c r="C16" s="10"/>
      <c r="D16" s="10"/>
      <c r="E16" s="13"/>
      <c r="F16" s="10"/>
      <c r="G16" s="11"/>
      <c r="H16" s="10"/>
      <c r="I16" s="10"/>
      <c r="J16" s="14" t="str">
        <f aca="false">IF(COUNT(H16,I16)=2,H16*I16,"")</f>
        <v/>
      </c>
      <c r="K16" s="14" t="str">
        <f aca="false">IF(J16="","",IF(J16&gt;=15,"Crítico",IF(J16&gt;=8,"Alto",IF(J16&gt;=4,"Medio","Bajo"))))</f>
        <v/>
      </c>
      <c r="L16" s="11"/>
      <c r="M16" s="10"/>
      <c r="N16" s="10"/>
      <c r="O16" s="10"/>
      <c r="P16" s="10"/>
      <c r="Q16" s="14" t="str">
        <f aca="false">IF(COUNT(O16,P16)=2,O16*P16,"")</f>
        <v/>
      </c>
      <c r="R16" s="14" t="str">
        <f aca="false">IF(Q16="","",IF(Q16&gt;=15,"Crítico",IF(Q16&gt;=8,"Alto",IF(Q16&gt;=4,"Medio","Bajo"))))</f>
        <v/>
      </c>
      <c r="S16" s="10"/>
      <c r="T16" s="14" t="str">
        <f aca="false">IF(A16="","",IF(AND(N(Q16)&gt;=4,S16=""),"Pendiente de alta en registro de riesgos",IF(AND(O16&gt;H16),"Incoherente: residual &gt; inherente","OK")))</f>
        <v/>
      </c>
      <c r="U16" s="10"/>
      <c r="V16" s="10"/>
      <c r="W16" s="10"/>
    </row>
    <row r="17" customFormat="false" ht="15" hidden="false" customHeight="false" outlineLevel="0" collapsed="false">
      <c r="A17" s="10"/>
      <c r="B17" s="10"/>
      <c r="C17" s="10"/>
      <c r="D17" s="10"/>
      <c r="E17" s="13"/>
      <c r="F17" s="10"/>
      <c r="G17" s="11"/>
      <c r="H17" s="10"/>
      <c r="I17" s="10"/>
      <c r="J17" s="14" t="str">
        <f aca="false">IF(COUNT(H17,I17)=2,H17*I17,"")</f>
        <v/>
      </c>
      <c r="K17" s="14" t="str">
        <f aca="false">IF(J17="","",IF(J17&gt;=15,"Crítico",IF(J17&gt;=8,"Alto",IF(J17&gt;=4,"Medio","Bajo"))))</f>
        <v/>
      </c>
      <c r="L17" s="11"/>
      <c r="M17" s="10"/>
      <c r="N17" s="10"/>
      <c r="O17" s="10"/>
      <c r="P17" s="10"/>
      <c r="Q17" s="14" t="str">
        <f aca="false">IF(COUNT(O17,P17)=2,O17*P17,"")</f>
        <v/>
      </c>
      <c r="R17" s="14" t="str">
        <f aca="false">IF(Q17="","",IF(Q17&gt;=15,"Crítico",IF(Q17&gt;=8,"Alto",IF(Q17&gt;=4,"Medio","Bajo"))))</f>
        <v/>
      </c>
      <c r="S17" s="10"/>
      <c r="T17" s="14" t="str">
        <f aca="false">IF(A17="","",IF(AND(N(Q17)&gt;=4,S17=""),"Pendiente de alta en registro de riesgos",IF(AND(O17&gt;H17),"Incoherente: residual &gt; inherente","OK")))</f>
        <v/>
      </c>
      <c r="U17" s="10"/>
      <c r="V17" s="10"/>
      <c r="W17" s="10"/>
    </row>
    <row r="18" customFormat="false" ht="15" hidden="false" customHeight="false" outlineLevel="0" collapsed="false">
      <c r="A18" s="10"/>
      <c r="B18" s="10"/>
      <c r="C18" s="10"/>
      <c r="D18" s="10"/>
      <c r="E18" s="13"/>
      <c r="F18" s="10"/>
      <c r="G18" s="11"/>
      <c r="H18" s="10"/>
      <c r="I18" s="10"/>
      <c r="J18" s="14" t="str">
        <f aca="false">IF(COUNT(H18,I18)=2,H18*I18,"")</f>
        <v/>
      </c>
      <c r="K18" s="14" t="str">
        <f aca="false">IF(J18="","",IF(J18&gt;=15,"Crítico",IF(J18&gt;=8,"Alto",IF(J18&gt;=4,"Medio","Bajo"))))</f>
        <v/>
      </c>
      <c r="L18" s="11"/>
      <c r="M18" s="10"/>
      <c r="N18" s="10"/>
      <c r="O18" s="10"/>
      <c r="P18" s="10"/>
      <c r="Q18" s="14" t="str">
        <f aca="false">IF(COUNT(O18,P18)=2,O18*P18,"")</f>
        <v/>
      </c>
      <c r="R18" s="14" t="str">
        <f aca="false">IF(Q18="","",IF(Q18&gt;=15,"Crítico",IF(Q18&gt;=8,"Alto",IF(Q18&gt;=4,"Medio","Bajo"))))</f>
        <v/>
      </c>
      <c r="S18" s="10"/>
      <c r="T18" s="14" t="str">
        <f aca="false">IF(A18="","",IF(AND(N(Q18)&gt;=4,S18=""),"Pendiente de alta en registro de riesgos",IF(AND(O18&gt;H18),"Incoherente: residual &gt; inherente","OK")))</f>
        <v/>
      </c>
      <c r="U18" s="10"/>
      <c r="V18" s="10"/>
      <c r="W18" s="10"/>
    </row>
    <row r="19" customFormat="false" ht="15" hidden="false" customHeight="false" outlineLevel="0" collapsed="false">
      <c r="A19" s="10"/>
      <c r="B19" s="10"/>
      <c r="C19" s="10"/>
      <c r="D19" s="10"/>
      <c r="E19" s="13"/>
      <c r="F19" s="10"/>
      <c r="G19" s="11"/>
      <c r="H19" s="10"/>
      <c r="I19" s="10"/>
      <c r="J19" s="14" t="str">
        <f aca="false">IF(COUNT(H19,I19)=2,H19*I19,"")</f>
        <v/>
      </c>
      <c r="K19" s="14" t="str">
        <f aca="false">IF(J19="","",IF(J19&gt;=15,"Crítico",IF(J19&gt;=8,"Alto",IF(J19&gt;=4,"Medio","Bajo"))))</f>
        <v/>
      </c>
      <c r="L19" s="11"/>
      <c r="M19" s="10"/>
      <c r="N19" s="10"/>
      <c r="O19" s="10"/>
      <c r="P19" s="10"/>
      <c r="Q19" s="14" t="str">
        <f aca="false">IF(COUNT(O19,P19)=2,O19*P19,"")</f>
        <v/>
      </c>
      <c r="R19" s="14" t="str">
        <f aca="false">IF(Q19="","",IF(Q19&gt;=15,"Crítico",IF(Q19&gt;=8,"Alto",IF(Q19&gt;=4,"Medio","Bajo"))))</f>
        <v/>
      </c>
      <c r="S19" s="10"/>
      <c r="T19" s="14" t="str">
        <f aca="false">IF(A19="","",IF(AND(N(Q19)&gt;=4,S19=""),"Pendiente de alta en registro de riesgos",IF(AND(O19&gt;H19),"Incoherente: residual &gt; inherente","OK")))</f>
        <v/>
      </c>
      <c r="U19" s="10"/>
      <c r="V19" s="10"/>
      <c r="W19" s="10"/>
    </row>
    <row r="20" customFormat="false" ht="15" hidden="false" customHeight="false" outlineLevel="0" collapsed="false">
      <c r="A20" s="10"/>
      <c r="B20" s="10"/>
      <c r="C20" s="10"/>
      <c r="D20" s="10"/>
      <c r="E20" s="13"/>
      <c r="F20" s="10"/>
      <c r="G20" s="11"/>
      <c r="H20" s="10"/>
      <c r="I20" s="10"/>
      <c r="J20" s="14" t="str">
        <f aca="false">IF(COUNT(H20,I20)=2,H20*I20,"")</f>
        <v/>
      </c>
      <c r="K20" s="14" t="str">
        <f aca="false">IF(J20="","",IF(J20&gt;=15,"Crítico",IF(J20&gt;=8,"Alto",IF(J20&gt;=4,"Medio","Bajo"))))</f>
        <v/>
      </c>
      <c r="L20" s="11"/>
      <c r="M20" s="10"/>
      <c r="N20" s="10"/>
      <c r="O20" s="10"/>
      <c r="P20" s="10"/>
      <c r="Q20" s="14" t="str">
        <f aca="false">IF(COUNT(O20,P20)=2,O20*P20,"")</f>
        <v/>
      </c>
      <c r="R20" s="14" t="str">
        <f aca="false">IF(Q20="","",IF(Q20&gt;=15,"Crítico",IF(Q20&gt;=8,"Alto",IF(Q20&gt;=4,"Medio","Bajo"))))</f>
        <v/>
      </c>
      <c r="S20" s="10"/>
      <c r="T20" s="14" t="str">
        <f aca="false">IF(A20="","",IF(AND(N(Q20)&gt;=4,S20=""),"Pendiente de alta en registro de riesgos",IF(AND(O20&gt;H20),"Incoherente: residual &gt; inherente","OK")))</f>
        <v/>
      </c>
      <c r="U20" s="10"/>
      <c r="V20" s="10"/>
      <c r="W20" s="10"/>
    </row>
    <row r="21" customFormat="false" ht="15" hidden="false" customHeight="false" outlineLevel="0" collapsed="false">
      <c r="A21" s="10"/>
      <c r="B21" s="10"/>
      <c r="C21" s="10"/>
      <c r="D21" s="10"/>
      <c r="E21" s="13"/>
      <c r="F21" s="10"/>
      <c r="G21" s="11"/>
      <c r="H21" s="10"/>
      <c r="I21" s="10"/>
      <c r="J21" s="14" t="str">
        <f aca="false">IF(COUNT(H21,I21)=2,H21*I21,"")</f>
        <v/>
      </c>
      <c r="K21" s="14" t="str">
        <f aca="false">IF(J21="","",IF(J21&gt;=15,"Crítico",IF(J21&gt;=8,"Alto",IF(J21&gt;=4,"Medio","Bajo"))))</f>
        <v/>
      </c>
      <c r="L21" s="11"/>
      <c r="M21" s="10"/>
      <c r="N21" s="10"/>
      <c r="O21" s="10"/>
      <c r="P21" s="10"/>
      <c r="Q21" s="14" t="str">
        <f aca="false">IF(COUNT(O21,P21)=2,O21*P21,"")</f>
        <v/>
      </c>
      <c r="R21" s="14" t="str">
        <f aca="false">IF(Q21="","",IF(Q21&gt;=15,"Crítico",IF(Q21&gt;=8,"Alto",IF(Q21&gt;=4,"Medio","Bajo"))))</f>
        <v/>
      </c>
      <c r="S21" s="10"/>
      <c r="T21" s="14" t="str">
        <f aca="false">IF(A21="","",IF(AND(N(Q21)&gt;=4,S21=""),"Pendiente de alta en registro de riesgos",IF(AND(O21&gt;H21),"Incoherente: residual &gt; inherente","OK")))</f>
        <v/>
      </c>
      <c r="U21" s="10"/>
      <c r="V21" s="10"/>
      <c r="W21" s="10"/>
    </row>
    <row r="22" customFormat="false" ht="15" hidden="false" customHeight="false" outlineLevel="0" collapsed="false">
      <c r="A22" s="10"/>
      <c r="B22" s="10"/>
      <c r="C22" s="10"/>
      <c r="D22" s="10"/>
      <c r="E22" s="13"/>
      <c r="F22" s="10"/>
      <c r="G22" s="11"/>
      <c r="H22" s="10"/>
      <c r="I22" s="10"/>
      <c r="J22" s="14" t="str">
        <f aca="false">IF(COUNT(H22,I22)=2,H22*I22,"")</f>
        <v/>
      </c>
      <c r="K22" s="14" t="str">
        <f aca="false">IF(J22="","",IF(J22&gt;=15,"Crítico",IF(J22&gt;=8,"Alto",IF(J22&gt;=4,"Medio","Bajo"))))</f>
        <v/>
      </c>
      <c r="L22" s="11"/>
      <c r="M22" s="10"/>
      <c r="N22" s="10"/>
      <c r="O22" s="10"/>
      <c r="P22" s="10"/>
      <c r="Q22" s="14" t="str">
        <f aca="false">IF(COUNT(O22,P22)=2,O22*P22,"")</f>
        <v/>
      </c>
      <c r="R22" s="14" t="str">
        <f aca="false">IF(Q22="","",IF(Q22&gt;=15,"Crítico",IF(Q22&gt;=8,"Alto",IF(Q22&gt;=4,"Medio","Bajo"))))</f>
        <v/>
      </c>
      <c r="S22" s="10"/>
      <c r="T22" s="14" t="str">
        <f aca="false">IF(A22="","",IF(AND(N(Q22)&gt;=4,S22=""),"Pendiente de alta en registro de riesgos",IF(AND(O22&gt;H22),"Incoherente: residual &gt; inherente","OK")))</f>
        <v/>
      </c>
      <c r="U22" s="10"/>
      <c r="V22" s="10"/>
      <c r="W22" s="10"/>
    </row>
    <row r="23" customFormat="false" ht="15" hidden="false" customHeight="false" outlineLevel="0" collapsed="false">
      <c r="A23" s="10"/>
      <c r="B23" s="10"/>
      <c r="C23" s="10"/>
      <c r="D23" s="10"/>
      <c r="E23" s="13"/>
      <c r="F23" s="10"/>
      <c r="G23" s="11"/>
      <c r="H23" s="10"/>
      <c r="I23" s="10"/>
      <c r="J23" s="14" t="str">
        <f aca="false">IF(COUNT(H23,I23)=2,H23*I23,"")</f>
        <v/>
      </c>
      <c r="K23" s="14" t="str">
        <f aca="false">IF(J23="","",IF(J23&gt;=15,"Crítico",IF(J23&gt;=8,"Alto",IF(J23&gt;=4,"Medio","Bajo"))))</f>
        <v/>
      </c>
      <c r="L23" s="11"/>
      <c r="M23" s="10"/>
      <c r="N23" s="10"/>
      <c r="O23" s="10"/>
      <c r="P23" s="10"/>
      <c r="Q23" s="14" t="str">
        <f aca="false">IF(COUNT(O23,P23)=2,O23*P23,"")</f>
        <v/>
      </c>
      <c r="R23" s="14" t="str">
        <f aca="false">IF(Q23="","",IF(Q23&gt;=15,"Crítico",IF(Q23&gt;=8,"Alto",IF(Q23&gt;=4,"Medio","Bajo"))))</f>
        <v/>
      </c>
      <c r="S23" s="10"/>
      <c r="T23" s="14" t="str">
        <f aca="false">IF(A23="","",IF(AND(N(Q23)&gt;=4,S23=""),"Pendiente de alta en registro de riesgos",IF(AND(O23&gt;H23),"Incoherente: residual &gt; inherente","OK")))</f>
        <v/>
      </c>
      <c r="U23" s="10"/>
      <c r="V23" s="10"/>
      <c r="W23" s="10"/>
    </row>
    <row r="24" customFormat="false" ht="15" hidden="false" customHeight="false" outlineLevel="0" collapsed="false">
      <c r="A24" s="10"/>
      <c r="B24" s="10"/>
      <c r="C24" s="10"/>
      <c r="D24" s="10"/>
      <c r="E24" s="13"/>
      <c r="F24" s="10"/>
      <c r="G24" s="11"/>
      <c r="H24" s="10"/>
      <c r="I24" s="10"/>
      <c r="J24" s="14" t="str">
        <f aca="false">IF(COUNT(H24,I24)=2,H24*I24,"")</f>
        <v/>
      </c>
      <c r="K24" s="14" t="str">
        <f aca="false">IF(J24="","",IF(J24&gt;=15,"Crítico",IF(J24&gt;=8,"Alto",IF(J24&gt;=4,"Medio","Bajo"))))</f>
        <v/>
      </c>
      <c r="L24" s="11"/>
      <c r="M24" s="10"/>
      <c r="N24" s="10"/>
      <c r="O24" s="10"/>
      <c r="P24" s="10"/>
      <c r="Q24" s="14" t="str">
        <f aca="false">IF(COUNT(O24,P24)=2,O24*P24,"")</f>
        <v/>
      </c>
      <c r="R24" s="14" t="str">
        <f aca="false">IF(Q24="","",IF(Q24&gt;=15,"Crítico",IF(Q24&gt;=8,"Alto",IF(Q24&gt;=4,"Medio","Bajo"))))</f>
        <v/>
      </c>
      <c r="S24" s="10"/>
      <c r="T24" s="14" t="str">
        <f aca="false">IF(A24="","",IF(AND(N(Q24)&gt;=4,S24=""),"Pendiente de alta en registro de riesgos",IF(AND(O24&gt;H24),"Incoherente: residual &gt; inherente","OK")))</f>
        <v/>
      </c>
      <c r="U24" s="10"/>
      <c r="V24" s="10"/>
      <c r="W24" s="10"/>
    </row>
    <row r="25" customFormat="false" ht="15" hidden="false" customHeight="false" outlineLevel="0" collapsed="false">
      <c r="A25" s="10"/>
      <c r="B25" s="10"/>
      <c r="C25" s="10"/>
      <c r="D25" s="10"/>
      <c r="E25" s="13"/>
      <c r="F25" s="10"/>
      <c r="G25" s="11"/>
      <c r="H25" s="10"/>
      <c r="I25" s="10"/>
      <c r="J25" s="14" t="str">
        <f aca="false">IF(COUNT(H25,I25)=2,H25*I25,"")</f>
        <v/>
      </c>
      <c r="K25" s="14" t="str">
        <f aca="false">IF(J25="","",IF(J25&gt;=15,"Crítico",IF(J25&gt;=8,"Alto",IF(J25&gt;=4,"Medio","Bajo"))))</f>
        <v/>
      </c>
      <c r="L25" s="11"/>
      <c r="M25" s="10"/>
      <c r="N25" s="10"/>
      <c r="O25" s="10"/>
      <c r="P25" s="10"/>
      <c r="Q25" s="14" t="str">
        <f aca="false">IF(COUNT(O25,P25)=2,O25*P25,"")</f>
        <v/>
      </c>
      <c r="R25" s="14" t="str">
        <f aca="false">IF(Q25="","",IF(Q25&gt;=15,"Crítico",IF(Q25&gt;=8,"Alto",IF(Q25&gt;=4,"Medio","Bajo"))))</f>
        <v/>
      </c>
      <c r="S25" s="10"/>
      <c r="T25" s="14" t="str">
        <f aca="false">IF(A25="","",IF(AND(N(Q25)&gt;=4,S25=""),"Pendiente de alta en registro de riesgos",IF(AND(O25&gt;H25),"Incoherente: residual &gt; inherente","OK")))</f>
        <v/>
      </c>
      <c r="U25" s="10"/>
      <c r="V25" s="10"/>
      <c r="W25" s="10"/>
    </row>
    <row r="26" customFormat="false" ht="15" hidden="false" customHeight="false" outlineLevel="0" collapsed="false">
      <c r="A26" s="10"/>
      <c r="B26" s="10"/>
      <c r="C26" s="10"/>
      <c r="D26" s="10"/>
      <c r="E26" s="13"/>
      <c r="F26" s="10"/>
      <c r="G26" s="11"/>
      <c r="H26" s="10"/>
      <c r="I26" s="10"/>
      <c r="J26" s="14" t="str">
        <f aca="false">IF(COUNT(H26,I26)=2,H26*I26,"")</f>
        <v/>
      </c>
      <c r="K26" s="14" t="str">
        <f aca="false">IF(J26="","",IF(J26&gt;=15,"Crítico",IF(J26&gt;=8,"Alto",IF(J26&gt;=4,"Medio","Bajo"))))</f>
        <v/>
      </c>
      <c r="L26" s="11"/>
      <c r="M26" s="10"/>
      <c r="N26" s="10"/>
      <c r="O26" s="10"/>
      <c r="P26" s="10"/>
      <c r="Q26" s="14" t="str">
        <f aca="false">IF(COUNT(O26,P26)=2,O26*P26,"")</f>
        <v/>
      </c>
      <c r="R26" s="14" t="str">
        <f aca="false">IF(Q26="","",IF(Q26&gt;=15,"Crítico",IF(Q26&gt;=8,"Alto",IF(Q26&gt;=4,"Medio","Bajo"))))</f>
        <v/>
      </c>
      <c r="S26" s="10"/>
      <c r="T26" s="14" t="str">
        <f aca="false">IF(A26="","",IF(AND(N(Q26)&gt;=4,S26=""),"Pendiente de alta en registro de riesgos",IF(AND(O26&gt;H26),"Incoherente: residual &gt; inherente","OK")))</f>
        <v/>
      </c>
      <c r="U26" s="10"/>
      <c r="V26" s="10"/>
      <c r="W26" s="10"/>
    </row>
    <row r="27" customFormat="false" ht="15" hidden="false" customHeight="false" outlineLevel="0" collapsed="false">
      <c r="A27" s="10"/>
      <c r="B27" s="10"/>
      <c r="C27" s="10"/>
      <c r="D27" s="10"/>
      <c r="E27" s="13"/>
      <c r="F27" s="10"/>
      <c r="G27" s="11"/>
      <c r="H27" s="10"/>
      <c r="I27" s="10"/>
      <c r="J27" s="14" t="str">
        <f aca="false">IF(COUNT(H27,I27)=2,H27*I27,"")</f>
        <v/>
      </c>
      <c r="K27" s="14" t="str">
        <f aca="false">IF(J27="","",IF(J27&gt;=15,"Crítico",IF(J27&gt;=8,"Alto",IF(J27&gt;=4,"Medio","Bajo"))))</f>
        <v/>
      </c>
      <c r="L27" s="11"/>
      <c r="M27" s="10"/>
      <c r="N27" s="10"/>
      <c r="O27" s="10"/>
      <c r="P27" s="10"/>
      <c r="Q27" s="14" t="str">
        <f aca="false">IF(COUNT(O27,P27)=2,O27*P27,"")</f>
        <v/>
      </c>
      <c r="R27" s="14" t="str">
        <f aca="false">IF(Q27="","",IF(Q27&gt;=15,"Crítico",IF(Q27&gt;=8,"Alto",IF(Q27&gt;=4,"Medio","Bajo"))))</f>
        <v/>
      </c>
      <c r="S27" s="10"/>
      <c r="T27" s="14" t="str">
        <f aca="false">IF(A27="","",IF(AND(N(Q27)&gt;=4,S27=""),"Pendiente de alta en registro de riesgos",IF(AND(O27&gt;H27),"Incoherente: residual &gt; inherente","OK")))</f>
        <v/>
      </c>
      <c r="U27" s="10"/>
      <c r="V27" s="10"/>
      <c r="W27" s="10"/>
    </row>
    <row r="28" customFormat="false" ht="15" hidden="false" customHeight="false" outlineLevel="0" collapsed="false">
      <c r="A28" s="10"/>
      <c r="B28" s="10"/>
      <c r="C28" s="10"/>
      <c r="D28" s="10"/>
      <c r="E28" s="13"/>
      <c r="F28" s="10"/>
      <c r="G28" s="11"/>
      <c r="H28" s="10"/>
      <c r="I28" s="10"/>
      <c r="J28" s="14" t="str">
        <f aca="false">IF(COUNT(H28,I28)=2,H28*I28,"")</f>
        <v/>
      </c>
      <c r="K28" s="14" t="str">
        <f aca="false">IF(J28="","",IF(J28&gt;=15,"Crítico",IF(J28&gt;=8,"Alto",IF(J28&gt;=4,"Medio","Bajo"))))</f>
        <v/>
      </c>
      <c r="L28" s="11"/>
      <c r="M28" s="10"/>
      <c r="N28" s="10"/>
      <c r="O28" s="10"/>
      <c r="P28" s="10"/>
      <c r="Q28" s="14" t="str">
        <f aca="false">IF(COUNT(O28,P28)=2,O28*P28,"")</f>
        <v/>
      </c>
      <c r="R28" s="14" t="str">
        <f aca="false">IF(Q28="","",IF(Q28&gt;=15,"Crítico",IF(Q28&gt;=8,"Alto",IF(Q28&gt;=4,"Medio","Bajo"))))</f>
        <v/>
      </c>
      <c r="S28" s="10"/>
      <c r="T28" s="14" t="str">
        <f aca="false">IF(A28="","",IF(AND(N(Q28)&gt;=4,S28=""),"Pendiente de alta en registro de riesgos",IF(AND(O28&gt;H28),"Incoherente: residual &gt; inherente","OK")))</f>
        <v/>
      </c>
      <c r="U28" s="10"/>
      <c r="V28" s="10"/>
      <c r="W28" s="10"/>
    </row>
    <row r="29" customFormat="false" ht="15" hidden="false" customHeight="false" outlineLevel="0" collapsed="false">
      <c r="A29" s="10"/>
      <c r="B29" s="10"/>
      <c r="C29" s="10"/>
      <c r="D29" s="10"/>
      <c r="E29" s="13"/>
      <c r="F29" s="10"/>
      <c r="G29" s="11"/>
      <c r="H29" s="10"/>
      <c r="I29" s="10"/>
      <c r="J29" s="14" t="str">
        <f aca="false">IF(COUNT(H29,I29)=2,H29*I29,"")</f>
        <v/>
      </c>
      <c r="K29" s="14" t="str">
        <f aca="false">IF(J29="","",IF(J29&gt;=15,"Crítico",IF(J29&gt;=8,"Alto",IF(J29&gt;=4,"Medio","Bajo"))))</f>
        <v/>
      </c>
      <c r="L29" s="11"/>
      <c r="M29" s="10"/>
      <c r="N29" s="10"/>
      <c r="O29" s="10"/>
      <c r="P29" s="10"/>
      <c r="Q29" s="14" t="str">
        <f aca="false">IF(COUNT(O29,P29)=2,O29*P29,"")</f>
        <v/>
      </c>
      <c r="R29" s="14" t="str">
        <f aca="false">IF(Q29="","",IF(Q29&gt;=15,"Crítico",IF(Q29&gt;=8,"Alto",IF(Q29&gt;=4,"Medio","Bajo"))))</f>
        <v/>
      </c>
      <c r="S29" s="10"/>
      <c r="T29" s="14" t="str">
        <f aca="false">IF(A29="","",IF(AND(N(Q29)&gt;=4,S29=""),"Pendiente de alta en registro de riesgos",IF(AND(O29&gt;H29),"Incoherente: residual &gt; inherente","OK")))</f>
        <v/>
      </c>
      <c r="U29" s="10"/>
      <c r="V29" s="10"/>
      <c r="W29" s="10"/>
    </row>
    <row r="30" customFormat="false" ht="15" hidden="false" customHeight="false" outlineLevel="0" collapsed="false">
      <c r="A30" s="10"/>
      <c r="B30" s="10"/>
      <c r="C30" s="10"/>
      <c r="D30" s="10"/>
      <c r="E30" s="13"/>
      <c r="F30" s="10"/>
      <c r="G30" s="11"/>
      <c r="H30" s="10"/>
      <c r="I30" s="10"/>
      <c r="J30" s="14" t="str">
        <f aca="false">IF(COUNT(H30,I30)=2,H30*I30,"")</f>
        <v/>
      </c>
      <c r="K30" s="14" t="str">
        <f aca="false">IF(J30="","",IF(J30&gt;=15,"Crítico",IF(J30&gt;=8,"Alto",IF(J30&gt;=4,"Medio","Bajo"))))</f>
        <v/>
      </c>
      <c r="L30" s="11"/>
      <c r="M30" s="10"/>
      <c r="N30" s="10"/>
      <c r="O30" s="10"/>
      <c r="P30" s="10"/>
      <c r="Q30" s="14" t="str">
        <f aca="false">IF(COUNT(O30,P30)=2,O30*P30,"")</f>
        <v/>
      </c>
      <c r="R30" s="14" t="str">
        <f aca="false">IF(Q30="","",IF(Q30&gt;=15,"Crítico",IF(Q30&gt;=8,"Alto",IF(Q30&gt;=4,"Medio","Bajo"))))</f>
        <v/>
      </c>
      <c r="S30" s="10"/>
      <c r="T30" s="14" t="str">
        <f aca="false">IF(A30="","",IF(AND(N(Q30)&gt;=4,S30=""),"Pendiente de alta en registro de riesgos",IF(AND(O30&gt;H30),"Incoherente: residual &gt; inherente","OK")))</f>
        <v/>
      </c>
      <c r="U30" s="10"/>
      <c r="V30" s="10"/>
      <c r="W30" s="10"/>
    </row>
    <row r="31" customFormat="false" ht="15" hidden="false" customHeight="false" outlineLevel="0" collapsed="false">
      <c r="A31" s="10"/>
      <c r="B31" s="10"/>
      <c r="C31" s="10"/>
      <c r="D31" s="10"/>
      <c r="E31" s="13"/>
      <c r="F31" s="10"/>
      <c r="G31" s="11"/>
      <c r="H31" s="10"/>
      <c r="I31" s="10"/>
      <c r="J31" s="14" t="str">
        <f aca="false">IF(COUNT(H31,I31)=2,H31*I31,"")</f>
        <v/>
      </c>
      <c r="K31" s="14" t="str">
        <f aca="false">IF(J31="","",IF(J31&gt;=15,"Crítico",IF(J31&gt;=8,"Alto",IF(J31&gt;=4,"Medio","Bajo"))))</f>
        <v/>
      </c>
      <c r="L31" s="11"/>
      <c r="M31" s="10"/>
      <c r="N31" s="10"/>
      <c r="O31" s="10"/>
      <c r="P31" s="10"/>
      <c r="Q31" s="14" t="str">
        <f aca="false">IF(COUNT(O31,P31)=2,O31*P31,"")</f>
        <v/>
      </c>
      <c r="R31" s="14" t="str">
        <f aca="false">IF(Q31="","",IF(Q31&gt;=15,"Crítico",IF(Q31&gt;=8,"Alto",IF(Q31&gt;=4,"Medio","Bajo"))))</f>
        <v/>
      </c>
      <c r="S31" s="10"/>
      <c r="T31" s="14" t="str">
        <f aca="false">IF(A31="","",IF(AND(N(Q31)&gt;=4,S31=""),"Pendiente de alta en registro de riesgos",IF(AND(O31&gt;H31),"Incoherente: residual &gt; inherente","OK")))</f>
        <v/>
      </c>
      <c r="U31" s="10"/>
      <c r="V31" s="10"/>
      <c r="W31" s="10"/>
    </row>
    <row r="32" customFormat="false" ht="15" hidden="false" customHeight="false" outlineLevel="0" collapsed="false">
      <c r="A32" s="10"/>
      <c r="B32" s="10"/>
      <c r="C32" s="10"/>
      <c r="D32" s="10"/>
      <c r="E32" s="13"/>
      <c r="F32" s="10"/>
      <c r="G32" s="11"/>
      <c r="H32" s="10"/>
      <c r="I32" s="10"/>
      <c r="J32" s="14" t="str">
        <f aca="false">IF(COUNT(H32,I32)=2,H32*I32,"")</f>
        <v/>
      </c>
      <c r="K32" s="14" t="str">
        <f aca="false">IF(J32="","",IF(J32&gt;=15,"Crítico",IF(J32&gt;=8,"Alto",IF(J32&gt;=4,"Medio","Bajo"))))</f>
        <v/>
      </c>
      <c r="L32" s="11"/>
      <c r="M32" s="10"/>
      <c r="N32" s="10"/>
      <c r="O32" s="10"/>
      <c r="P32" s="10"/>
      <c r="Q32" s="14" t="str">
        <f aca="false">IF(COUNT(O32,P32)=2,O32*P32,"")</f>
        <v/>
      </c>
      <c r="R32" s="14" t="str">
        <f aca="false">IF(Q32="","",IF(Q32&gt;=15,"Crítico",IF(Q32&gt;=8,"Alto",IF(Q32&gt;=4,"Medio","Bajo"))))</f>
        <v/>
      </c>
      <c r="S32" s="10"/>
      <c r="T32" s="14" t="str">
        <f aca="false">IF(A32="","",IF(AND(N(Q32)&gt;=4,S32=""),"Pendiente de alta en registro de riesgos",IF(AND(O32&gt;H32),"Incoherente: residual &gt; inherente","OK")))</f>
        <v/>
      </c>
      <c r="U32" s="10"/>
      <c r="V32" s="10"/>
      <c r="W32" s="10"/>
    </row>
    <row r="33" customFormat="false" ht="15" hidden="false" customHeight="false" outlineLevel="0" collapsed="false">
      <c r="A33" s="10"/>
      <c r="B33" s="10"/>
      <c r="C33" s="10"/>
      <c r="D33" s="10"/>
      <c r="E33" s="13"/>
      <c r="F33" s="10"/>
      <c r="G33" s="11"/>
      <c r="H33" s="10"/>
      <c r="I33" s="10"/>
      <c r="J33" s="14" t="str">
        <f aca="false">IF(COUNT(H33,I33)=2,H33*I33,"")</f>
        <v/>
      </c>
      <c r="K33" s="14" t="str">
        <f aca="false">IF(J33="","",IF(J33&gt;=15,"Crítico",IF(J33&gt;=8,"Alto",IF(J33&gt;=4,"Medio","Bajo"))))</f>
        <v/>
      </c>
      <c r="L33" s="11"/>
      <c r="M33" s="10"/>
      <c r="N33" s="10"/>
      <c r="O33" s="10"/>
      <c r="P33" s="10"/>
      <c r="Q33" s="14" t="str">
        <f aca="false">IF(COUNT(O33,P33)=2,O33*P33,"")</f>
        <v/>
      </c>
      <c r="R33" s="14" t="str">
        <f aca="false">IF(Q33="","",IF(Q33&gt;=15,"Crítico",IF(Q33&gt;=8,"Alto",IF(Q33&gt;=4,"Medio","Bajo"))))</f>
        <v/>
      </c>
      <c r="S33" s="10"/>
      <c r="T33" s="14" t="str">
        <f aca="false">IF(A33="","",IF(AND(N(Q33)&gt;=4,S33=""),"Pendiente de alta en registro de riesgos",IF(AND(O33&gt;H33),"Incoherente: residual &gt; inherente","OK")))</f>
        <v/>
      </c>
      <c r="U33" s="10"/>
      <c r="V33" s="10"/>
      <c r="W33" s="10"/>
    </row>
    <row r="34" customFormat="false" ht="15" hidden="false" customHeight="false" outlineLevel="0" collapsed="false">
      <c r="A34" s="10"/>
      <c r="B34" s="10"/>
      <c r="C34" s="10"/>
      <c r="D34" s="10"/>
      <c r="E34" s="13"/>
      <c r="F34" s="10"/>
      <c r="G34" s="11"/>
      <c r="H34" s="10"/>
      <c r="I34" s="10"/>
      <c r="J34" s="14" t="str">
        <f aca="false">IF(COUNT(H34,I34)=2,H34*I34,"")</f>
        <v/>
      </c>
      <c r="K34" s="14" t="str">
        <f aca="false">IF(J34="","",IF(J34&gt;=15,"Crítico",IF(J34&gt;=8,"Alto",IF(J34&gt;=4,"Medio","Bajo"))))</f>
        <v/>
      </c>
      <c r="L34" s="11"/>
      <c r="M34" s="10"/>
      <c r="N34" s="10"/>
      <c r="O34" s="10"/>
      <c r="P34" s="10"/>
      <c r="Q34" s="14" t="str">
        <f aca="false">IF(COUNT(O34,P34)=2,O34*P34,"")</f>
        <v/>
      </c>
      <c r="R34" s="14" t="str">
        <f aca="false">IF(Q34="","",IF(Q34&gt;=15,"Crítico",IF(Q34&gt;=8,"Alto",IF(Q34&gt;=4,"Medio","Bajo"))))</f>
        <v/>
      </c>
      <c r="S34" s="10"/>
      <c r="T34" s="14" t="str">
        <f aca="false">IF(A34="","",IF(AND(N(Q34)&gt;=4,S34=""),"Pendiente de alta en registro de riesgos",IF(AND(O34&gt;H34),"Incoherente: residual &gt; inherente","OK")))</f>
        <v/>
      </c>
      <c r="U34" s="10"/>
      <c r="V34" s="10"/>
      <c r="W34" s="10"/>
    </row>
    <row r="35" customFormat="false" ht="15" hidden="false" customHeight="false" outlineLevel="0" collapsed="false">
      <c r="A35" s="10"/>
      <c r="B35" s="10"/>
      <c r="C35" s="10"/>
      <c r="D35" s="10"/>
      <c r="E35" s="13"/>
      <c r="F35" s="10"/>
      <c r="G35" s="11"/>
      <c r="H35" s="10"/>
      <c r="I35" s="10"/>
      <c r="J35" s="14" t="str">
        <f aca="false">IF(COUNT(H35,I35)=2,H35*I35,"")</f>
        <v/>
      </c>
      <c r="K35" s="14" t="str">
        <f aca="false">IF(J35="","",IF(J35&gt;=15,"Crítico",IF(J35&gt;=8,"Alto",IF(J35&gt;=4,"Medio","Bajo"))))</f>
        <v/>
      </c>
      <c r="L35" s="11"/>
      <c r="M35" s="10"/>
      <c r="N35" s="10"/>
      <c r="O35" s="10"/>
      <c r="P35" s="10"/>
      <c r="Q35" s="14" t="str">
        <f aca="false">IF(COUNT(O35,P35)=2,O35*P35,"")</f>
        <v/>
      </c>
      <c r="R35" s="14" t="str">
        <f aca="false">IF(Q35="","",IF(Q35&gt;=15,"Crítico",IF(Q35&gt;=8,"Alto",IF(Q35&gt;=4,"Medio","Bajo"))))</f>
        <v/>
      </c>
      <c r="S35" s="10"/>
      <c r="T35" s="14" t="str">
        <f aca="false">IF(A35="","",IF(AND(N(Q35)&gt;=4,S35=""),"Pendiente de alta en registro de riesgos",IF(AND(O35&gt;H35),"Incoherente: residual &gt; inherente","OK")))</f>
        <v/>
      </c>
      <c r="U35" s="10"/>
      <c r="V35" s="10"/>
      <c r="W35" s="10"/>
    </row>
    <row r="36" customFormat="false" ht="15" hidden="false" customHeight="false" outlineLevel="0" collapsed="false">
      <c r="A36" s="10"/>
      <c r="B36" s="10"/>
      <c r="C36" s="10"/>
      <c r="D36" s="10"/>
      <c r="E36" s="13"/>
      <c r="F36" s="10"/>
      <c r="G36" s="11"/>
      <c r="H36" s="10"/>
      <c r="I36" s="10"/>
      <c r="J36" s="14" t="str">
        <f aca="false">IF(COUNT(H36,I36)=2,H36*I36,"")</f>
        <v/>
      </c>
      <c r="K36" s="14" t="str">
        <f aca="false">IF(J36="","",IF(J36&gt;=15,"Crítico",IF(J36&gt;=8,"Alto",IF(J36&gt;=4,"Medio","Bajo"))))</f>
        <v/>
      </c>
      <c r="L36" s="11"/>
      <c r="M36" s="10"/>
      <c r="N36" s="10"/>
      <c r="O36" s="10"/>
      <c r="P36" s="10"/>
      <c r="Q36" s="14" t="str">
        <f aca="false">IF(COUNT(O36,P36)=2,O36*P36,"")</f>
        <v/>
      </c>
      <c r="R36" s="14" t="str">
        <f aca="false">IF(Q36="","",IF(Q36&gt;=15,"Crítico",IF(Q36&gt;=8,"Alto",IF(Q36&gt;=4,"Medio","Bajo"))))</f>
        <v/>
      </c>
      <c r="S36" s="10"/>
      <c r="T36" s="14" t="str">
        <f aca="false">IF(A36="","",IF(AND(N(Q36)&gt;=4,S36=""),"Pendiente de alta en registro de riesgos",IF(AND(O36&gt;H36),"Incoherente: residual &gt; inherente","OK")))</f>
        <v/>
      </c>
      <c r="U36" s="10"/>
      <c r="V36" s="10"/>
      <c r="W36" s="10"/>
    </row>
    <row r="37" customFormat="false" ht="15" hidden="false" customHeight="false" outlineLevel="0" collapsed="false">
      <c r="A37" s="10"/>
      <c r="B37" s="10"/>
      <c r="C37" s="10"/>
      <c r="D37" s="10"/>
      <c r="E37" s="13"/>
      <c r="F37" s="10"/>
      <c r="G37" s="11"/>
      <c r="H37" s="10"/>
      <c r="I37" s="10"/>
      <c r="J37" s="14" t="str">
        <f aca="false">IF(COUNT(H37,I37)=2,H37*I37,"")</f>
        <v/>
      </c>
      <c r="K37" s="14" t="str">
        <f aca="false">IF(J37="","",IF(J37&gt;=15,"Crítico",IF(J37&gt;=8,"Alto",IF(J37&gt;=4,"Medio","Bajo"))))</f>
        <v/>
      </c>
      <c r="L37" s="11"/>
      <c r="M37" s="10"/>
      <c r="N37" s="10"/>
      <c r="O37" s="10"/>
      <c r="P37" s="10"/>
      <c r="Q37" s="14" t="str">
        <f aca="false">IF(COUNT(O37,P37)=2,O37*P37,"")</f>
        <v/>
      </c>
      <c r="R37" s="14" t="str">
        <f aca="false">IF(Q37="","",IF(Q37&gt;=15,"Crítico",IF(Q37&gt;=8,"Alto",IF(Q37&gt;=4,"Medio","Bajo"))))</f>
        <v/>
      </c>
      <c r="S37" s="10"/>
      <c r="T37" s="14" t="str">
        <f aca="false">IF(A37="","",IF(AND(N(Q37)&gt;=4,S37=""),"Pendiente de alta en registro de riesgos",IF(AND(O37&gt;H37),"Incoherente: residual &gt; inherente","OK")))</f>
        <v/>
      </c>
      <c r="U37" s="10"/>
      <c r="V37" s="10"/>
      <c r="W37" s="10"/>
    </row>
    <row r="38" customFormat="false" ht="15" hidden="false" customHeight="false" outlineLevel="0" collapsed="false">
      <c r="A38" s="10"/>
      <c r="B38" s="10"/>
      <c r="C38" s="10"/>
      <c r="D38" s="10"/>
      <c r="E38" s="13"/>
      <c r="F38" s="10"/>
      <c r="G38" s="11"/>
      <c r="H38" s="10"/>
      <c r="I38" s="10"/>
      <c r="J38" s="14" t="str">
        <f aca="false">IF(COUNT(H38,I38)=2,H38*I38,"")</f>
        <v/>
      </c>
      <c r="K38" s="14" t="str">
        <f aca="false">IF(J38="","",IF(J38&gt;=15,"Crítico",IF(J38&gt;=8,"Alto",IF(J38&gt;=4,"Medio","Bajo"))))</f>
        <v/>
      </c>
      <c r="L38" s="11"/>
      <c r="M38" s="10"/>
      <c r="N38" s="10"/>
      <c r="O38" s="10"/>
      <c r="P38" s="10"/>
      <c r="Q38" s="14" t="str">
        <f aca="false">IF(COUNT(O38,P38)=2,O38*P38,"")</f>
        <v/>
      </c>
      <c r="R38" s="14" t="str">
        <f aca="false">IF(Q38="","",IF(Q38&gt;=15,"Crítico",IF(Q38&gt;=8,"Alto",IF(Q38&gt;=4,"Medio","Bajo"))))</f>
        <v/>
      </c>
      <c r="S38" s="10"/>
      <c r="T38" s="14" t="str">
        <f aca="false">IF(A38="","",IF(AND(N(Q38)&gt;=4,S38=""),"Pendiente de alta en registro de riesgos",IF(AND(O38&gt;H38),"Incoherente: residual &gt; inherente","OK")))</f>
        <v/>
      </c>
      <c r="U38" s="10"/>
      <c r="V38" s="10"/>
      <c r="W38" s="10"/>
    </row>
    <row r="39" customFormat="false" ht="15" hidden="false" customHeight="false" outlineLevel="0" collapsed="false">
      <c r="A39" s="10"/>
      <c r="B39" s="10"/>
      <c r="C39" s="10"/>
      <c r="D39" s="10"/>
      <c r="E39" s="13"/>
      <c r="F39" s="10"/>
      <c r="G39" s="11"/>
      <c r="H39" s="10"/>
      <c r="I39" s="10"/>
      <c r="J39" s="14" t="str">
        <f aca="false">IF(COUNT(H39,I39)=2,H39*I39,"")</f>
        <v/>
      </c>
      <c r="K39" s="14" t="str">
        <f aca="false">IF(J39="","",IF(J39&gt;=15,"Crítico",IF(J39&gt;=8,"Alto",IF(J39&gt;=4,"Medio","Bajo"))))</f>
        <v/>
      </c>
      <c r="L39" s="11"/>
      <c r="M39" s="10"/>
      <c r="N39" s="10"/>
      <c r="O39" s="10"/>
      <c r="P39" s="10"/>
      <c r="Q39" s="14" t="str">
        <f aca="false">IF(COUNT(O39,P39)=2,O39*P39,"")</f>
        <v/>
      </c>
      <c r="R39" s="14" t="str">
        <f aca="false">IF(Q39="","",IF(Q39&gt;=15,"Crítico",IF(Q39&gt;=8,"Alto",IF(Q39&gt;=4,"Medio","Bajo"))))</f>
        <v/>
      </c>
      <c r="S39" s="10"/>
      <c r="T39" s="14" t="str">
        <f aca="false">IF(A39="","",IF(AND(N(Q39)&gt;=4,S39=""),"Pendiente de alta en registro de riesgos",IF(AND(O39&gt;H39),"Incoherente: residual &gt; inherente","OK")))</f>
        <v/>
      </c>
      <c r="U39" s="10"/>
      <c r="V39" s="10"/>
      <c r="W39" s="10"/>
    </row>
    <row r="40" customFormat="false" ht="15" hidden="false" customHeight="false" outlineLevel="0" collapsed="false">
      <c r="A40" s="10"/>
      <c r="B40" s="10"/>
      <c r="C40" s="10"/>
      <c r="D40" s="10"/>
      <c r="E40" s="13"/>
      <c r="F40" s="10"/>
      <c r="G40" s="11"/>
      <c r="H40" s="10"/>
      <c r="I40" s="10"/>
      <c r="J40" s="14" t="str">
        <f aca="false">IF(COUNT(H40,I40)=2,H40*I40,"")</f>
        <v/>
      </c>
      <c r="K40" s="14" t="str">
        <f aca="false">IF(J40="","",IF(J40&gt;=15,"Crítico",IF(J40&gt;=8,"Alto",IF(J40&gt;=4,"Medio","Bajo"))))</f>
        <v/>
      </c>
      <c r="L40" s="11"/>
      <c r="M40" s="10"/>
      <c r="N40" s="10"/>
      <c r="O40" s="10"/>
      <c r="P40" s="10"/>
      <c r="Q40" s="14" t="str">
        <f aca="false">IF(COUNT(O40,P40)=2,O40*P40,"")</f>
        <v/>
      </c>
      <c r="R40" s="14" t="str">
        <f aca="false">IF(Q40="","",IF(Q40&gt;=15,"Crítico",IF(Q40&gt;=8,"Alto",IF(Q40&gt;=4,"Medio","Bajo"))))</f>
        <v/>
      </c>
      <c r="S40" s="10"/>
      <c r="T40" s="14" t="str">
        <f aca="false">IF(A40="","",IF(AND(N(Q40)&gt;=4,S40=""),"Pendiente de alta en registro de riesgos",IF(AND(O40&gt;H40),"Incoherente: residual &gt; inherente","OK")))</f>
        <v/>
      </c>
      <c r="U40" s="10"/>
      <c r="V40" s="10"/>
      <c r="W40" s="10"/>
    </row>
    <row r="41" customFormat="false" ht="15" hidden="false" customHeight="false" outlineLevel="0" collapsed="false">
      <c r="A41" s="10"/>
      <c r="B41" s="10"/>
      <c r="C41" s="10"/>
      <c r="D41" s="10"/>
      <c r="E41" s="13"/>
      <c r="F41" s="10"/>
      <c r="G41" s="11"/>
      <c r="H41" s="10"/>
      <c r="I41" s="10"/>
      <c r="J41" s="14" t="str">
        <f aca="false">IF(COUNT(H41,I41)=2,H41*I41,"")</f>
        <v/>
      </c>
      <c r="K41" s="14" t="str">
        <f aca="false">IF(J41="","",IF(J41&gt;=15,"Crítico",IF(J41&gt;=8,"Alto",IF(J41&gt;=4,"Medio","Bajo"))))</f>
        <v/>
      </c>
      <c r="L41" s="11"/>
      <c r="M41" s="10"/>
      <c r="N41" s="10"/>
      <c r="O41" s="10"/>
      <c r="P41" s="10"/>
      <c r="Q41" s="14" t="str">
        <f aca="false">IF(COUNT(O41,P41)=2,O41*P41,"")</f>
        <v/>
      </c>
      <c r="R41" s="14" t="str">
        <f aca="false">IF(Q41="","",IF(Q41&gt;=15,"Crítico",IF(Q41&gt;=8,"Alto",IF(Q41&gt;=4,"Medio","Bajo"))))</f>
        <v/>
      </c>
      <c r="S41" s="10"/>
      <c r="T41" s="14" t="str">
        <f aca="false">IF(A41="","",IF(AND(N(Q41)&gt;=4,S41=""),"Pendiente de alta en registro de riesgos",IF(AND(O41&gt;H41),"Incoherente: residual &gt; inherente","OK")))</f>
        <v/>
      </c>
      <c r="U41" s="10"/>
      <c r="V41" s="10"/>
      <c r="W41" s="10"/>
    </row>
    <row r="42" customFormat="false" ht="15" hidden="false" customHeight="false" outlineLevel="0" collapsed="false">
      <c r="A42" s="10"/>
      <c r="B42" s="10"/>
      <c r="C42" s="10"/>
      <c r="D42" s="10"/>
      <c r="E42" s="13"/>
      <c r="F42" s="10"/>
      <c r="G42" s="11"/>
      <c r="H42" s="10"/>
      <c r="I42" s="10"/>
      <c r="J42" s="14" t="str">
        <f aca="false">IF(COUNT(H42,I42)=2,H42*I42,"")</f>
        <v/>
      </c>
      <c r="K42" s="14" t="str">
        <f aca="false">IF(J42="","",IF(J42&gt;=15,"Crítico",IF(J42&gt;=8,"Alto",IF(J42&gt;=4,"Medio","Bajo"))))</f>
        <v/>
      </c>
      <c r="L42" s="11"/>
      <c r="M42" s="10"/>
      <c r="N42" s="10"/>
      <c r="O42" s="10"/>
      <c r="P42" s="10"/>
      <c r="Q42" s="14" t="str">
        <f aca="false">IF(COUNT(O42,P42)=2,O42*P42,"")</f>
        <v/>
      </c>
      <c r="R42" s="14" t="str">
        <f aca="false">IF(Q42="","",IF(Q42&gt;=15,"Crítico",IF(Q42&gt;=8,"Alto",IF(Q42&gt;=4,"Medio","Bajo"))))</f>
        <v/>
      </c>
      <c r="S42" s="10"/>
      <c r="T42" s="14" t="str">
        <f aca="false">IF(A42="","",IF(AND(N(Q42)&gt;=4,S42=""),"Pendiente de alta en registro de riesgos",IF(AND(O42&gt;H42),"Incoherente: residual &gt; inherente","OK")))</f>
        <v/>
      </c>
      <c r="U42" s="10"/>
      <c r="V42" s="10"/>
      <c r="W42" s="10"/>
    </row>
    <row r="43" customFormat="false" ht="15" hidden="false" customHeight="false" outlineLevel="0" collapsed="false">
      <c r="A43" s="10"/>
      <c r="B43" s="10"/>
      <c r="C43" s="10"/>
      <c r="D43" s="10"/>
      <c r="E43" s="13"/>
      <c r="F43" s="10"/>
      <c r="G43" s="11"/>
      <c r="H43" s="10"/>
      <c r="I43" s="10"/>
      <c r="J43" s="14" t="str">
        <f aca="false">IF(COUNT(H43,I43)=2,H43*I43,"")</f>
        <v/>
      </c>
      <c r="K43" s="14" t="str">
        <f aca="false">IF(J43="","",IF(J43&gt;=15,"Crítico",IF(J43&gt;=8,"Alto",IF(J43&gt;=4,"Medio","Bajo"))))</f>
        <v/>
      </c>
      <c r="L43" s="11"/>
      <c r="M43" s="10"/>
      <c r="N43" s="10"/>
      <c r="O43" s="10"/>
      <c r="P43" s="10"/>
      <c r="Q43" s="14" t="str">
        <f aca="false">IF(COUNT(O43,P43)=2,O43*P43,"")</f>
        <v/>
      </c>
      <c r="R43" s="14" t="str">
        <f aca="false">IF(Q43="","",IF(Q43&gt;=15,"Crítico",IF(Q43&gt;=8,"Alto",IF(Q43&gt;=4,"Medio","Bajo"))))</f>
        <v/>
      </c>
      <c r="S43" s="10"/>
      <c r="T43" s="14" t="str">
        <f aca="false">IF(A43="","",IF(AND(N(Q43)&gt;=4,S43=""),"Pendiente de alta en registro de riesgos",IF(AND(O43&gt;H43),"Incoherente: residual &gt; inherente","OK")))</f>
        <v/>
      </c>
      <c r="U43" s="10"/>
      <c r="V43" s="10"/>
      <c r="W43" s="10"/>
    </row>
    <row r="44" customFormat="false" ht="15" hidden="false" customHeight="false" outlineLevel="0" collapsed="false">
      <c r="A44" s="10"/>
      <c r="B44" s="10"/>
      <c r="C44" s="10"/>
      <c r="D44" s="10"/>
      <c r="E44" s="13"/>
      <c r="F44" s="10"/>
      <c r="G44" s="11"/>
      <c r="H44" s="10"/>
      <c r="I44" s="10"/>
      <c r="J44" s="14" t="str">
        <f aca="false">IF(COUNT(H44,I44)=2,H44*I44,"")</f>
        <v/>
      </c>
      <c r="K44" s="14" t="str">
        <f aca="false">IF(J44="","",IF(J44&gt;=15,"Crítico",IF(J44&gt;=8,"Alto",IF(J44&gt;=4,"Medio","Bajo"))))</f>
        <v/>
      </c>
      <c r="L44" s="11"/>
      <c r="M44" s="10"/>
      <c r="N44" s="10"/>
      <c r="O44" s="10"/>
      <c r="P44" s="10"/>
      <c r="Q44" s="14" t="str">
        <f aca="false">IF(COUNT(O44,P44)=2,O44*P44,"")</f>
        <v/>
      </c>
      <c r="R44" s="14" t="str">
        <f aca="false">IF(Q44="","",IF(Q44&gt;=15,"Crítico",IF(Q44&gt;=8,"Alto",IF(Q44&gt;=4,"Medio","Bajo"))))</f>
        <v/>
      </c>
      <c r="S44" s="10"/>
      <c r="T44" s="14" t="str">
        <f aca="false">IF(A44="","",IF(AND(N(Q44)&gt;=4,S44=""),"Pendiente de alta en registro de riesgos",IF(AND(O44&gt;H44),"Incoherente: residual &gt; inherente","OK")))</f>
        <v/>
      </c>
      <c r="U44" s="10"/>
      <c r="V44" s="10"/>
      <c r="W44" s="10"/>
    </row>
    <row r="45" customFormat="false" ht="15" hidden="false" customHeight="false" outlineLevel="0" collapsed="false">
      <c r="A45" s="10"/>
      <c r="B45" s="10"/>
      <c r="C45" s="10"/>
      <c r="D45" s="10"/>
      <c r="E45" s="13"/>
      <c r="F45" s="10"/>
      <c r="G45" s="11"/>
      <c r="H45" s="10"/>
      <c r="I45" s="10"/>
      <c r="J45" s="14" t="str">
        <f aca="false">IF(COUNT(H45,I45)=2,H45*I45,"")</f>
        <v/>
      </c>
      <c r="K45" s="14" t="str">
        <f aca="false">IF(J45="","",IF(J45&gt;=15,"Crítico",IF(J45&gt;=8,"Alto",IF(J45&gt;=4,"Medio","Bajo"))))</f>
        <v/>
      </c>
      <c r="L45" s="11"/>
      <c r="M45" s="10"/>
      <c r="N45" s="10"/>
      <c r="O45" s="10"/>
      <c r="P45" s="10"/>
      <c r="Q45" s="14" t="str">
        <f aca="false">IF(COUNT(O45,P45)=2,O45*P45,"")</f>
        <v/>
      </c>
      <c r="R45" s="14" t="str">
        <f aca="false">IF(Q45="","",IF(Q45&gt;=15,"Crítico",IF(Q45&gt;=8,"Alto",IF(Q45&gt;=4,"Medio","Bajo"))))</f>
        <v/>
      </c>
      <c r="S45" s="10"/>
      <c r="T45" s="14" t="str">
        <f aca="false">IF(A45="","",IF(AND(N(Q45)&gt;=4,S45=""),"Pendiente de alta en registro de riesgos",IF(AND(O45&gt;H45),"Incoherente: residual &gt; inherente","OK")))</f>
        <v/>
      </c>
      <c r="U45" s="10"/>
      <c r="V45" s="10"/>
      <c r="W45" s="10"/>
    </row>
    <row r="46" customFormat="false" ht="15" hidden="false" customHeight="false" outlineLevel="0" collapsed="false">
      <c r="A46" s="10"/>
      <c r="B46" s="10"/>
      <c r="C46" s="10"/>
      <c r="D46" s="10"/>
      <c r="E46" s="13"/>
      <c r="F46" s="10"/>
      <c r="G46" s="11"/>
      <c r="H46" s="10"/>
      <c r="I46" s="10"/>
      <c r="J46" s="14" t="str">
        <f aca="false">IF(COUNT(H46,I46)=2,H46*I46,"")</f>
        <v/>
      </c>
      <c r="K46" s="14" t="str">
        <f aca="false">IF(J46="","",IF(J46&gt;=15,"Crítico",IF(J46&gt;=8,"Alto",IF(J46&gt;=4,"Medio","Bajo"))))</f>
        <v/>
      </c>
      <c r="L46" s="11"/>
      <c r="M46" s="10"/>
      <c r="N46" s="10"/>
      <c r="O46" s="10"/>
      <c r="P46" s="10"/>
      <c r="Q46" s="14" t="str">
        <f aca="false">IF(COUNT(O46,P46)=2,O46*P46,"")</f>
        <v/>
      </c>
      <c r="R46" s="14" t="str">
        <f aca="false">IF(Q46="","",IF(Q46&gt;=15,"Crítico",IF(Q46&gt;=8,"Alto",IF(Q46&gt;=4,"Medio","Bajo"))))</f>
        <v/>
      </c>
      <c r="S46" s="10"/>
      <c r="T46" s="14" t="str">
        <f aca="false">IF(A46="","",IF(AND(N(Q46)&gt;=4,S46=""),"Pendiente de alta en registro de riesgos",IF(AND(O46&gt;H46),"Incoherente: residual &gt; inherente","OK")))</f>
        <v/>
      </c>
      <c r="U46" s="10"/>
      <c r="V46" s="10"/>
      <c r="W46" s="10"/>
    </row>
    <row r="47" customFormat="false" ht="15" hidden="false" customHeight="false" outlineLevel="0" collapsed="false">
      <c r="A47" s="10"/>
      <c r="B47" s="10"/>
      <c r="C47" s="10"/>
      <c r="D47" s="10"/>
      <c r="E47" s="13"/>
      <c r="F47" s="10"/>
      <c r="G47" s="11"/>
      <c r="H47" s="10"/>
      <c r="I47" s="10"/>
      <c r="J47" s="14" t="str">
        <f aca="false">IF(COUNT(H47,I47)=2,H47*I47,"")</f>
        <v/>
      </c>
      <c r="K47" s="14" t="str">
        <f aca="false">IF(J47="","",IF(J47&gt;=15,"Crítico",IF(J47&gt;=8,"Alto",IF(J47&gt;=4,"Medio","Bajo"))))</f>
        <v/>
      </c>
      <c r="L47" s="11"/>
      <c r="M47" s="10"/>
      <c r="N47" s="10"/>
      <c r="O47" s="10"/>
      <c r="P47" s="10"/>
      <c r="Q47" s="14" t="str">
        <f aca="false">IF(COUNT(O47,P47)=2,O47*P47,"")</f>
        <v/>
      </c>
      <c r="R47" s="14" t="str">
        <f aca="false">IF(Q47="","",IF(Q47&gt;=15,"Crítico",IF(Q47&gt;=8,"Alto",IF(Q47&gt;=4,"Medio","Bajo"))))</f>
        <v/>
      </c>
      <c r="S47" s="10"/>
      <c r="T47" s="14" t="str">
        <f aca="false">IF(A47="","",IF(AND(N(Q47)&gt;=4,S47=""),"Pendiente de alta en registro de riesgos",IF(AND(O47&gt;H47),"Incoherente: residual &gt; inherente","OK")))</f>
        <v/>
      </c>
      <c r="U47" s="10"/>
      <c r="V47" s="10"/>
      <c r="W47" s="10"/>
    </row>
    <row r="48" customFormat="false" ht="15" hidden="false" customHeight="false" outlineLevel="0" collapsed="false">
      <c r="A48" s="10"/>
      <c r="B48" s="10"/>
      <c r="C48" s="10"/>
      <c r="D48" s="10"/>
      <c r="E48" s="13"/>
      <c r="F48" s="10"/>
      <c r="G48" s="11"/>
      <c r="H48" s="10"/>
      <c r="I48" s="10"/>
      <c r="J48" s="14" t="str">
        <f aca="false">IF(COUNT(H48,I48)=2,H48*I48,"")</f>
        <v/>
      </c>
      <c r="K48" s="14" t="str">
        <f aca="false">IF(J48="","",IF(J48&gt;=15,"Crítico",IF(J48&gt;=8,"Alto",IF(J48&gt;=4,"Medio","Bajo"))))</f>
        <v/>
      </c>
      <c r="L48" s="11"/>
      <c r="M48" s="10"/>
      <c r="N48" s="10"/>
      <c r="O48" s="10"/>
      <c r="P48" s="10"/>
      <c r="Q48" s="14" t="str">
        <f aca="false">IF(COUNT(O48,P48)=2,O48*P48,"")</f>
        <v/>
      </c>
      <c r="R48" s="14" t="str">
        <f aca="false">IF(Q48="","",IF(Q48&gt;=15,"Crítico",IF(Q48&gt;=8,"Alto",IF(Q48&gt;=4,"Medio","Bajo"))))</f>
        <v/>
      </c>
      <c r="S48" s="10"/>
      <c r="T48" s="14" t="str">
        <f aca="false">IF(A48="","",IF(AND(N(Q48)&gt;=4,S48=""),"Pendiente de alta en registro de riesgos",IF(AND(O48&gt;H48),"Incoherente: residual &gt; inherente","OK")))</f>
        <v/>
      </c>
      <c r="U48" s="10"/>
      <c r="V48" s="10"/>
      <c r="W48" s="10"/>
    </row>
    <row r="49" customFormat="false" ht="15" hidden="false" customHeight="false" outlineLevel="0" collapsed="false">
      <c r="A49" s="10"/>
      <c r="B49" s="10"/>
      <c r="C49" s="10"/>
      <c r="D49" s="10"/>
      <c r="E49" s="13"/>
      <c r="F49" s="10"/>
      <c r="G49" s="11"/>
      <c r="H49" s="10"/>
      <c r="I49" s="10"/>
      <c r="J49" s="14" t="str">
        <f aca="false">IF(COUNT(H49,I49)=2,H49*I49,"")</f>
        <v/>
      </c>
      <c r="K49" s="14" t="str">
        <f aca="false">IF(J49="","",IF(J49&gt;=15,"Crítico",IF(J49&gt;=8,"Alto",IF(J49&gt;=4,"Medio","Bajo"))))</f>
        <v/>
      </c>
      <c r="L49" s="11"/>
      <c r="M49" s="10"/>
      <c r="N49" s="10"/>
      <c r="O49" s="10"/>
      <c r="P49" s="10"/>
      <c r="Q49" s="14" t="str">
        <f aca="false">IF(COUNT(O49,P49)=2,O49*P49,"")</f>
        <v/>
      </c>
      <c r="R49" s="14" t="str">
        <f aca="false">IF(Q49="","",IF(Q49&gt;=15,"Crítico",IF(Q49&gt;=8,"Alto",IF(Q49&gt;=4,"Medio","Bajo"))))</f>
        <v/>
      </c>
      <c r="S49" s="10"/>
      <c r="T49" s="14" t="str">
        <f aca="false">IF(A49="","",IF(AND(N(Q49)&gt;=4,S49=""),"Pendiente de alta en registro de riesgos",IF(AND(O49&gt;H49),"Incoherente: residual &gt; inherente","OK")))</f>
        <v/>
      </c>
      <c r="U49" s="10"/>
      <c r="V49" s="10"/>
      <c r="W49" s="10"/>
    </row>
    <row r="50" customFormat="false" ht="15" hidden="false" customHeight="false" outlineLevel="0" collapsed="false">
      <c r="A50" s="10"/>
      <c r="B50" s="10"/>
      <c r="C50" s="10"/>
      <c r="D50" s="10"/>
      <c r="E50" s="13"/>
      <c r="F50" s="10"/>
      <c r="G50" s="11"/>
      <c r="H50" s="10"/>
      <c r="I50" s="10"/>
      <c r="J50" s="14" t="str">
        <f aca="false">IF(COUNT(H50,I50)=2,H50*I50,"")</f>
        <v/>
      </c>
      <c r="K50" s="14" t="str">
        <f aca="false">IF(J50="","",IF(J50&gt;=15,"Crítico",IF(J50&gt;=8,"Alto",IF(J50&gt;=4,"Medio","Bajo"))))</f>
        <v/>
      </c>
      <c r="L50" s="11"/>
      <c r="M50" s="10"/>
      <c r="N50" s="10"/>
      <c r="O50" s="10"/>
      <c r="P50" s="10"/>
      <c r="Q50" s="14" t="str">
        <f aca="false">IF(COUNT(O50,P50)=2,O50*P50,"")</f>
        <v/>
      </c>
      <c r="R50" s="14" t="str">
        <f aca="false">IF(Q50="","",IF(Q50&gt;=15,"Crítico",IF(Q50&gt;=8,"Alto",IF(Q50&gt;=4,"Medio","Bajo"))))</f>
        <v/>
      </c>
      <c r="S50" s="10"/>
      <c r="T50" s="14" t="str">
        <f aca="false">IF(A50="","",IF(AND(N(Q50)&gt;=4,S50=""),"Pendiente de alta en registro de riesgos",IF(AND(O50&gt;H50),"Incoherente: residual &gt; inherente","OK")))</f>
        <v/>
      </c>
      <c r="U50" s="10"/>
      <c r="V50" s="10"/>
      <c r="W50" s="10"/>
    </row>
    <row r="51" customFormat="false" ht="15" hidden="false" customHeight="false" outlineLevel="0" collapsed="false">
      <c r="A51" s="10"/>
      <c r="B51" s="10"/>
      <c r="C51" s="10"/>
      <c r="D51" s="10"/>
      <c r="E51" s="13"/>
      <c r="F51" s="10"/>
      <c r="G51" s="11"/>
      <c r="H51" s="10"/>
      <c r="I51" s="10"/>
      <c r="J51" s="14" t="str">
        <f aca="false">IF(COUNT(H51,I51)=2,H51*I51,"")</f>
        <v/>
      </c>
      <c r="K51" s="14" t="str">
        <f aca="false">IF(J51="","",IF(J51&gt;=15,"Crítico",IF(J51&gt;=8,"Alto",IF(J51&gt;=4,"Medio","Bajo"))))</f>
        <v/>
      </c>
      <c r="L51" s="11"/>
      <c r="M51" s="10"/>
      <c r="N51" s="10"/>
      <c r="O51" s="10"/>
      <c r="P51" s="10"/>
      <c r="Q51" s="14" t="str">
        <f aca="false">IF(COUNT(O51,P51)=2,O51*P51,"")</f>
        <v/>
      </c>
      <c r="R51" s="14" t="str">
        <f aca="false">IF(Q51="","",IF(Q51&gt;=15,"Crítico",IF(Q51&gt;=8,"Alto",IF(Q51&gt;=4,"Medio","Bajo"))))</f>
        <v/>
      </c>
      <c r="S51" s="10"/>
      <c r="T51" s="14" t="str">
        <f aca="false">IF(A51="","",IF(AND(N(Q51)&gt;=4,S51=""),"Pendiente de alta en registro de riesgos",IF(AND(O51&gt;H51),"Incoherente: residual &gt; inherente","OK")))</f>
        <v/>
      </c>
      <c r="U51" s="10"/>
      <c r="V51" s="10"/>
      <c r="W51" s="10"/>
    </row>
    <row r="52" customFormat="false" ht="15" hidden="false" customHeight="false" outlineLevel="0" collapsed="false">
      <c r="A52" s="10"/>
      <c r="B52" s="10"/>
      <c r="C52" s="10"/>
      <c r="D52" s="10"/>
      <c r="E52" s="13"/>
      <c r="F52" s="10"/>
      <c r="G52" s="11"/>
      <c r="H52" s="10"/>
      <c r="I52" s="10"/>
      <c r="J52" s="14" t="str">
        <f aca="false">IF(COUNT(H52,I52)=2,H52*I52,"")</f>
        <v/>
      </c>
      <c r="K52" s="14" t="str">
        <f aca="false">IF(J52="","",IF(J52&gt;=15,"Crítico",IF(J52&gt;=8,"Alto",IF(J52&gt;=4,"Medio","Bajo"))))</f>
        <v/>
      </c>
      <c r="L52" s="11"/>
      <c r="M52" s="10"/>
      <c r="N52" s="10"/>
      <c r="O52" s="10"/>
      <c r="P52" s="10"/>
      <c r="Q52" s="14" t="str">
        <f aca="false">IF(COUNT(O52,P52)=2,O52*P52,"")</f>
        <v/>
      </c>
      <c r="R52" s="14" t="str">
        <f aca="false">IF(Q52="","",IF(Q52&gt;=15,"Crítico",IF(Q52&gt;=8,"Alto",IF(Q52&gt;=4,"Medio","Bajo"))))</f>
        <v/>
      </c>
      <c r="S52" s="10"/>
      <c r="T52" s="14" t="str">
        <f aca="false">IF(A52="","",IF(AND(N(Q52)&gt;=4,S52=""),"Pendiente de alta en registro de riesgos",IF(AND(O52&gt;H52),"Incoherente: residual &gt; inherente","OK")))</f>
        <v/>
      </c>
      <c r="U52" s="10"/>
      <c r="V52" s="10"/>
      <c r="W52" s="10"/>
    </row>
    <row r="53" customFormat="false" ht="15" hidden="false" customHeight="false" outlineLevel="0" collapsed="false">
      <c r="A53" s="10"/>
      <c r="B53" s="10"/>
      <c r="C53" s="10"/>
      <c r="D53" s="10"/>
      <c r="E53" s="13"/>
      <c r="F53" s="10"/>
      <c r="G53" s="11"/>
      <c r="H53" s="10"/>
      <c r="I53" s="10"/>
      <c r="J53" s="14" t="str">
        <f aca="false">IF(COUNT(H53,I53)=2,H53*I53,"")</f>
        <v/>
      </c>
      <c r="K53" s="14" t="str">
        <f aca="false">IF(J53="","",IF(J53&gt;=15,"Crítico",IF(J53&gt;=8,"Alto",IF(J53&gt;=4,"Medio","Bajo"))))</f>
        <v/>
      </c>
      <c r="L53" s="11"/>
      <c r="M53" s="10"/>
      <c r="N53" s="10"/>
      <c r="O53" s="10"/>
      <c r="P53" s="10"/>
      <c r="Q53" s="14" t="str">
        <f aca="false">IF(COUNT(O53,P53)=2,O53*P53,"")</f>
        <v/>
      </c>
      <c r="R53" s="14" t="str">
        <f aca="false">IF(Q53="","",IF(Q53&gt;=15,"Crítico",IF(Q53&gt;=8,"Alto",IF(Q53&gt;=4,"Medio","Bajo"))))</f>
        <v/>
      </c>
      <c r="S53" s="10"/>
      <c r="T53" s="14" t="str">
        <f aca="false">IF(A53="","",IF(AND(N(Q53)&gt;=4,S53=""),"Pendiente de alta en registro de riesgos",IF(AND(O53&gt;H53),"Incoherente: residual &gt; inherente","OK")))</f>
        <v/>
      </c>
      <c r="U53" s="10"/>
      <c r="V53" s="10"/>
      <c r="W53" s="10"/>
    </row>
    <row r="54" customFormat="false" ht="15" hidden="false" customHeight="false" outlineLevel="0" collapsed="false">
      <c r="A54" s="10"/>
      <c r="B54" s="10"/>
      <c r="C54" s="10"/>
      <c r="D54" s="10"/>
      <c r="E54" s="13"/>
      <c r="F54" s="10"/>
      <c r="G54" s="11"/>
      <c r="H54" s="10"/>
      <c r="I54" s="10"/>
      <c r="J54" s="14" t="str">
        <f aca="false">IF(COUNT(H54,I54)=2,H54*I54,"")</f>
        <v/>
      </c>
      <c r="K54" s="14" t="str">
        <f aca="false">IF(J54="","",IF(J54&gt;=15,"Crítico",IF(J54&gt;=8,"Alto",IF(J54&gt;=4,"Medio","Bajo"))))</f>
        <v/>
      </c>
      <c r="L54" s="11"/>
      <c r="M54" s="10"/>
      <c r="N54" s="10"/>
      <c r="O54" s="10"/>
      <c r="P54" s="10"/>
      <c r="Q54" s="14" t="str">
        <f aca="false">IF(COUNT(O54,P54)=2,O54*P54,"")</f>
        <v/>
      </c>
      <c r="R54" s="14" t="str">
        <f aca="false">IF(Q54="","",IF(Q54&gt;=15,"Crítico",IF(Q54&gt;=8,"Alto",IF(Q54&gt;=4,"Medio","Bajo"))))</f>
        <v/>
      </c>
      <c r="S54" s="10"/>
      <c r="T54" s="14" t="str">
        <f aca="false">IF(A54="","",IF(AND(N(Q54)&gt;=4,S54=""),"Pendiente de alta en registro de riesgos",IF(AND(O54&gt;H54),"Incoherente: residual &gt; inherente","OK")))</f>
        <v/>
      </c>
      <c r="U54" s="10"/>
      <c r="V54" s="10"/>
      <c r="W54" s="10"/>
    </row>
    <row r="55" customFormat="false" ht="15" hidden="false" customHeight="false" outlineLevel="0" collapsed="false">
      <c r="A55" s="10"/>
      <c r="B55" s="10"/>
      <c r="C55" s="10"/>
      <c r="D55" s="10"/>
      <c r="E55" s="13"/>
      <c r="F55" s="10"/>
      <c r="G55" s="11"/>
      <c r="H55" s="10"/>
      <c r="I55" s="10"/>
      <c r="J55" s="14" t="str">
        <f aca="false">IF(COUNT(H55,I55)=2,H55*I55,"")</f>
        <v/>
      </c>
      <c r="K55" s="14" t="str">
        <f aca="false">IF(J55="","",IF(J55&gt;=15,"Crítico",IF(J55&gt;=8,"Alto",IF(J55&gt;=4,"Medio","Bajo"))))</f>
        <v/>
      </c>
      <c r="L55" s="11"/>
      <c r="M55" s="10"/>
      <c r="N55" s="10"/>
      <c r="O55" s="10"/>
      <c r="P55" s="10"/>
      <c r="Q55" s="14" t="str">
        <f aca="false">IF(COUNT(O55,P55)=2,O55*P55,"")</f>
        <v/>
      </c>
      <c r="R55" s="14" t="str">
        <f aca="false">IF(Q55="","",IF(Q55&gt;=15,"Crítico",IF(Q55&gt;=8,"Alto",IF(Q55&gt;=4,"Medio","Bajo"))))</f>
        <v/>
      </c>
      <c r="S55" s="10"/>
      <c r="T55" s="14" t="str">
        <f aca="false">IF(A55="","",IF(AND(N(Q55)&gt;=4,S55=""),"Pendiente de alta en registro de riesgos",IF(AND(O55&gt;H55),"Incoherente: residual &gt; inherente","OK")))</f>
        <v/>
      </c>
      <c r="U55" s="10"/>
      <c r="V55" s="10"/>
      <c r="W55" s="10"/>
    </row>
    <row r="56" customFormat="false" ht="15" hidden="false" customHeight="false" outlineLevel="0" collapsed="false">
      <c r="A56" s="10"/>
      <c r="B56" s="10"/>
      <c r="C56" s="10"/>
      <c r="D56" s="10"/>
      <c r="E56" s="13"/>
      <c r="F56" s="10"/>
      <c r="G56" s="11"/>
      <c r="H56" s="10"/>
      <c r="I56" s="10"/>
      <c r="J56" s="14" t="str">
        <f aca="false">IF(COUNT(H56,I56)=2,H56*I56,"")</f>
        <v/>
      </c>
      <c r="K56" s="14" t="str">
        <f aca="false">IF(J56="","",IF(J56&gt;=15,"Crítico",IF(J56&gt;=8,"Alto",IF(J56&gt;=4,"Medio","Bajo"))))</f>
        <v/>
      </c>
      <c r="L56" s="11"/>
      <c r="M56" s="10"/>
      <c r="N56" s="10"/>
      <c r="O56" s="10"/>
      <c r="P56" s="10"/>
      <c r="Q56" s="14" t="str">
        <f aca="false">IF(COUNT(O56,P56)=2,O56*P56,"")</f>
        <v/>
      </c>
      <c r="R56" s="14" t="str">
        <f aca="false">IF(Q56="","",IF(Q56&gt;=15,"Crítico",IF(Q56&gt;=8,"Alto",IF(Q56&gt;=4,"Medio","Bajo"))))</f>
        <v/>
      </c>
      <c r="S56" s="10"/>
      <c r="T56" s="14" t="str">
        <f aca="false">IF(A56="","",IF(AND(N(Q56)&gt;=4,S56=""),"Pendiente de alta en registro de riesgos",IF(AND(O56&gt;H56),"Incoherente: residual &gt; inherente","OK")))</f>
        <v/>
      </c>
      <c r="U56" s="10"/>
      <c r="V56" s="10"/>
      <c r="W56" s="10"/>
    </row>
    <row r="57" customFormat="false" ht="15" hidden="false" customHeight="false" outlineLevel="0" collapsed="false">
      <c r="A57" s="10"/>
      <c r="B57" s="10"/>
      <c r="C57" s="10"/>
      <c r="D57" s="10"/>
      <c r="E57" s="13"/>
      <c r="F57" s="10"/>
      <c r="G57" s="11"/>
      <c r="H57" s="10"/>
      <c r="I57" s="10"/>
      <c r="J57" s="14" t="str">
        <f aca="false">IF(COUNT(H57,I57)=2,H57*I57,"")</f>
        <v/>
      </c>
      <c r="K57" s="14" t="str">
        <f aca="false">IF(J57="","",IF(J57&gt;=15,"Crítico",IF(J57&gt;=8,"Alto",IF(J57&gt;=4,"Medio","Bajo"))))</f>
        <v/>
      </c>
      <c r="L57" s="11"/>
      <c r="M57" s="10"/>
      <c r="N57" s="10"/>
      <c r="O57" s="10"/>
      <c r="P57" s="10"/>
      <c r="Q57" s="14" t="str">
        <f aca="false">IF(COUNT(O57,P57)=2,O57*P57,"")</f>
        <v/>
      </c>
      <c r="R57" s="14" t="str">
        <f aca="false">IF(Q57="","",IF(Q57&gt;=15,"Crítico",IF(Q57&gt;=8,"Alto",IF(Q57&gt;=4,"Medio","Bajo"))))</f>
        <v/>
      </c>
      <c r="S57" s="10"/>
      <c r="T57" s="14" t="str">
        <f aca="false">IF(A57="","",IF(AND(N(Q57)&gt;=4,S57=""),"Pendiente de alta en registro de riesgos",IF(AND(O57&gt;H57),"Incoherente: residual &gt; inherente","OK")))</f>
        <v/>
      </c>
      <c r="U57" s="10"/>
      <c r="V57" s="10"/>
      <c r="W57" s="10"/>
    </row>
    <row r="58" customFormat="false" ht="15" hidden="false" customHeight="false" outlineLevel="0" collapsed="false">
      <c r="A58" s="10"/>
      <c r="B58" s="10"/>
      <c r="C58" s="10"/>
      <c r="D58" s="10"/>
      <c r="E58" s="13"/>
      <c r="F58" s="10"/>
      <c r="G58" s="11"/>
      <c r="H58" s="10"/>
      <c r="I58" s="10"/>
      <c r="J58" s="14" t="str">
        <f aca="false">IF(COUNT(H58,I58)=2,H58*I58,"")</f>
        <v/>
      </c>
      <c r="K58" s="14" t="str">
        <f aca="false">IF(J58="","",IF(J58&gt;=15,"Crítico",IF(J58&gt;=8,"Alto",IF(J58&gt;=4,"Medio","Bajo"))))</f>
        <v/>
      </c>
      <c r="L58" s="11"/>
      <c r="M58" s="10"/>
      <c r="N58" s="10"/>
      <c r="O58" s="10"/>
      <c r="P58" s="10"/>
      <c r="Q58" s="14" t="str">
        <f aca="false">IF(COUNT(O58,P58)=2,O58*P58,"")</f>
        <v/>
      </c>
      <c r="R58" s="14" t="str">
        <f aca="false">IF(Q58="","",IF(Q58&gt;=15,"Crítico",IF(Q58&gt;=8,"Alto",IF(Q58&gt;=4,"Medio","Bajo"))))</f>
        <v/>
      </c>
      <c r="S58" s="10"/>
      <c r="T58" s="14" t="str">
        <f aca="false">IF(A58="","",IF(AND(N(Q58)&gt;=4,S58=""),"Pendiente de alta en registro de riesgos",IF(AND(O58&gt;H58),"Incoherente: residual &gt; inherente","OK")))</f>
        <v/>
      </c>
      <c r="U58" s="10"/>
      <c r="V58" s="10"/>
      <c r="W58" s="10"/>
    </row>
    <row r="59" customFormat="false" ht="15" hidden="false" customHeight="false" outlineLevel="0" collapsed="false">
      <c r="A59" s="10"/>
      <c r="B59" s="10"/>
      <c r="C59" s="10"/>
      <c r="D59" s="10"/>
      <c r="E59" s="13"/>
      <c r="F59" s="10"/>
      <c r="G59" s="11"/>
      <c r="H59" s="10"/>
      <c r="I59" s="10"/>
      <c r="J59" s="14" t="str">
        <f aca="false">IF(COUNT(H59,I59)=2,H59*I59,"")</f>
        <v/>
      </c>
      <c r="K59" s="14" t="str">
        <f aca="false">IF(J59="","",IF(J59&gt;=15,"Crítico",IF(J59&gt;=8,"Alto",IF(J59&gt;=4,"Medio","Bajo"))))</f>
        <v/>
      </c>
      <c r="L59" s="11"/>
      <c r="M59" s="10"/>
      <c r="N59" s="10"/>
      <c r="O59" s="10"/>
      <c r="P59" s="10"/>
      <c r="Q59" s="14" t="str">
        <f aca="false">IF(COUNT(O59,P59)=2,O59*P59,"")</f>
        <v/>
      </c>
      <c r="R59" s="14" t="str">
        <f aca="false">IF(Q59="","",IF(Q59&gt;=15,"Crítico",IF(Q59&gt;=8,"Alto",IF(Q59&gt;=4,"Medio","Bajo"))))</f>
        <v/>
      </c>
      <c r="S59" s="10"/>
      <c r="T59" s="14" t="str">
        <f aca="false">IF(A59="","",IF(AND(N(Q59)&gt;=4,S59=""),"Pendiente de alta en registro de riesgos",IF(AND(O59&gt;H59),"Incoherente: residual &gt; inherente","OK")))</f>
        <v/>
      </c>
      <c r="U59" s="10"/>
      <c r="V59" s="10"/>
      <c r="W59" s="10"/>
    </row>
    <row r="60" customFormat="false" ht="15" hidden="false" customHeight="false" outlineLevel="0" collapsed="false">
      <c r="A60" s="10"/>
      <c r="B60" s="10"/>
      <c r="C60" s="10"/>
      <c r="D60" s="10"/>
      <c r="E60" s="13"/>
      <c r="F60" s="10"/>
      <c r="G60" s="11"/>
      <c r="H60" s="10"/>
      <c r="I60" s="10"/>
      <c r="J60" s="14" t="str">
        <f aca="false">IF(COUNT(H60,I60)=2,H60*I60,"")</f>
        <v/>
      </c>
      <c r="K60" s="14" t="str">
        <f aca="false">IF(J60="","",IF(J60&gt;=15,"Crítico",IF(J60&gt;=8,"Alto",IF(J60&gt;=4,"Medio","Bajo"))))</f>
        <v/>
      </c>
      <c r="L60" s="11"/>
      <c r="M60" s="10"/>
      <c r="N60" s="10"/>
      <c r="O60" s="10"/>
      <c r="P60" s="10"/>
      <c r="Q60" s="14" t="str">
        <f aca="false">IF(COUNT(O60,P60)=2,O60*P60,"")</f>
        <v/>
      </c>
      <c r="R60" s="14" t="str">
        <f aca="false">IF(Q60="","",IF(Q60&gt;=15,"Crítico",IF(Q60&gt;=8,"Alto",IF(Q60&gt;=4,"Medio","Bajo"))))</f>
        <v/>
      </c>
      <c r="S60" s="10"/>
      <c r="T60" s="14" t="str">
        <f aca="false">IF(A60="","",IF(AND(N(Q60)&gt;=4,S60=""),"Pendiente de alta en registro de riesgos",IF(AND(O60&gt;H60),"Incoherente: residual &gt; inherente","OK")))</f>
        <v/>
      </c>
      <c r="U60" s="10"/>
      <c r="V60" s="10"/>
      <c r="W60" s="10"/>
    </row>
    <row r="61" customFormat="false" ht="15" hidden="false" customHeight="false" outlineLevel="0" collapsed="false">
      <c r="A61" s="10"/>
      <c r="B61" s="10"/>
      <c r="C61" s="10"/>
      <c r="D61" s="10"/>
      <c r="E61" s="13"/>
      <c r="F61" s="10"/>
      <c r="G61" s="11"/>
      <c r="H61" s="10"/>
      <c r="I61" s="10"/>
      <c r="J61" s="14" t="str">
        <f aca="false">IF(COUNT(H61,I61)=2,H61*I61,"")</f>
        <v/>
      </c>
      <c r="K61" s="14" t="str">
        <f aca="false">IF(J61="","",IF(J61&gt;=15,"Crítico",IF(J61&gt;=8,"Alto",IF(J61&gt;=4,"Medio","Bajo"))))</f>
        <v/>
      </c>
      <c r="L61" s="11"/>
      <c r="M61" s="10"/>
      <c r="N61" s="10"/>
      <c r="O61" s="10"/>
      <c r="P61" s="10"/>
      <c r="Q61" s="14" t="str">
        <f aca="false">IF(COUNT(O61,P61)=2,O61*P61,"")</f>
        <v/>
      </c>
      <c r="R61" s="14" t="str">
        <f aca="false">IF(Q61="","",IF(Q61&gt;=15,"Crítico",IF(Q61&gt;=8,"Alto",IF(Q61&gt;=4,"Medio","Bajo"))))</f>
        <v/>
      </c>
      <c r="S61" s="10"/>
      <c r="T61" s="14" t="str">
        <f aca="false">IF(A61="","",IF(AND(N(Q61)&gt;=4,S61=""),"Pendiente de alta en registro de riesgos",IF(AND(O61&gt;H61),"Incoherente: residual &gt; inherente","OK")))</f>
        <v/>
      </c>
      <c r="U61" s="10"/>
      <c r="V61" s="10"/>
      <c r="W61" s="10"/>
    </row>
    <row r="62" customFormat="false" ht="15" hidden="false" customHeight="false" outlineLevel="0" collapsed="false">
      <c r="A62" s="10"/>
      <c r="B62" s="10"/>
      <c r="C62" s="10"/>
      <c r="D62" s="10"/>
      <c r="E62" s="13"/>
      <c r="F62" s="10"/>
      <c r="G62" s="11"/>
      <c r="H62" s="10"/>
      <c r="I62" s="10"/>
      <c r="J62" s="14" t="str">
        <f aca="false">IF(COUNT(H62,I62)=2,H62*I62,"")</f>
        <v/>
      </c>
      <c r="K62" s="14" t="str">
        <f aca="false">IF(J62="","",IF(J62&gt;=15,"Crítico",IF(J62&gt;=8,"Alto",IF(J62&gt;=4,"Medio","Bajo"))))</f>
        <v/>
      </c>
      <c r="L62" s="11"/>
      <c r="M62" s="10"/>
      <c r="N62" s="10"/>
      <c r="O62" s="10"/>
      <c r="P62" s="10"/>
      <c r="Q62" s="14" t="str">
        <f aca="false">IF(COUNT(O62,P62)=2,O62*P62,"")</f>
        <v/>
      </c>
      <c r="R62" s="14" t="str">
        <f aca="false">IF(Q62="","",IF(Q62&gt;=15,"Crítico",IF(Q62&gt;=8,"Alto",IF(Q62&gt;=4,"Medio","Bajo"))))</f>
        <v/>
      </c>
      <c r="S62" s="10"/>
      <c r="T62" s="14" t="str">
        <f aca="false">IF(A62="","",IF(AND(N(Q62)&gt;=4,S62=""),"Pendiente de alta en registro de riesgos",IF(AND(O62&gt;H62),"Incoherente: residual &gt; inherente","OK")))</f>
        <v/>
      </c>
      <c r="U62" s="10"/>
      <c r="V62" s="10"/>
      <c r="W62" s="10"/>
    </row>
    <row r="63" customFormat="false" ht="15" hidden="false" customHeight="false" outlineLevel="0" collapsed="false">
      <c r="A63" s="10"/>
      <c r="B63" s="10"/>
      <c r="C63" s="10"/>
      <c r="D63" s="10"/>
      <c r="E63" s="13"/>
      <c r="F63" s="10"/>
      <c r="G63" s="11"/>
      <c r="H63" s="10"/>
      <c r="I63" s="10"/>
      <c r="J63" s="14" t="str">
        <f aca="false">IF(COUNT(H63,I63)=2,H63*I63,"")</f>
        <v/>
      </c>
      <c r="K63" s="14" t="str">
        <f aca="false">IF(J63="","",IF(J63&gt;=15,"Crítico",IF(J63&gt;=8,"Alto",IF(J63&gt;=4,"Medio","Bajo"))))</f>
        <v/>
      </c>
      <c r="L63" s="11"/>
      <c r="M63" s="10"/>
      <c r="N63" s="10"/>
      <c r="O63" s="10"/>
      <c r="P63" s="10"/>
      <c r="Q63" s="14" t="str">
        <f aca="false">IF(COUNT(O63,P63)=2,O63*P63,"")</f>
        <v/>
      </c>
      <c r="R63" s="14" t="str">
        <f aca="false">IF(Q63="","",IF(Q63&gt;=15,"Crítico",IF(Q63&gt;=8,"Alto",IF(Q63&gt;=4,"Medio","Bajo"))))</f>
        <v/>
      </c>
      <c r="S63" s="10"/>
      <c r="T63" s="14" t="str">
        <f aca="false">IF(A63="","",IF(AND(N(Q63)&gt;=4,S63=""),"Pendiente de alta en registro de riesgos",IF(AND(O63&gt;H63),"Incoherente: residual &gt; inherente","OK")))</f>
        <v/>
      </c>
      <c r="U63" s="10"/>
      <c r="V63" s="10"/>
      <c r="W63" s="10"/>
    </row>
    <row r="64" customFormat="false" ht="15" hidden="false" customHeight="false" outlineLevel="0" collapsed="false">
      <c r="A64" s="10"/>
      <c r="B64" s="10"/>
      <c r="C64" s="10"/>
      <c r="D64" s="10"/>
      <c r="E64" s="13"/>
      <c r="F64" s="10"/>
      <c r="G64" s="11"/>
      <c r="H64" s="10"/>
      <c r="I64" s="10"/>
      <c r="J64" s="14" t="str">
        <f aca="false">IF(COUNT(H64,I64)=2,H64*I64,"")</f>
        <v/>
      </c>
      <c r="K64" s="14" t="str">
        <f aca="false">IF(J64="","",IF(J64&gt;=15,"Crítico",IF(J64&gt;=8,"Alto",IF(J64&gt;=4,"Medio","Bajo"))))</f>
        <v/>
      </c>
      <c r="L64" s="11"/>
      <c r="M64" s="10"/>
      <c r="N64" s="10"/>
      <c r="O64" s="10"/>
      <c r="P64" s="10"/>
      <c r="Q64" s="14" t="str">
        <f aca="false">IF(COUNT(O64,P64)=2,O64*P64,"")</f>
        <v/>
      </c>
      <c r="R64" s="14" t="str">
        <f aca="false">IF(Q64="","",IF(Q64&gt;=15,"Crítico",IF(Q64&gt;=8,"Alto",IF(Q64&gt;=4,"Medio","Bajo"))))</f>
        <v/>
      </c>
      <c r="S64" s="10"/>
      <c r="T64" s="14" t="str">
        <f aca="false">IF(A64="","",IF(AND(N(Q64)&gt;=4,S64=""),"Pendiente de alta en registro de riesgos",IF(AND(O64&gt;H64),"Incoherente: residual &gt; inherente","OK")))</f>
        <v/>
      </c>
      <c r="U64" s="10"/>
      <c r="V64" s="10"/>
      <c r="W64" s="10"/>
    </row>
    <row r="65" customFormat="false" ht="15" hidden="false" customHeight="false" outlineLevel="0" collapsed="false">
      <c r="A65" s="10"/>
      <c r="B65" s="10"/>
      <c r="C65" s="10"/>
      <c r="D65" s="10"/>
      <c r="E65" s="13"/>
      <c r="F65" s="10"/>
      <c r="G65" s="11"/>
      <c r="H65" s="10"/>
      <c r="I65" s="10"/>
      <c r="J65" s="14" t="str">
        <f aca="false">IF(COUNT(H65,I65)=2,H65*I65,"")</f>
        <v/>
      </c>
      <c r="K65" s="14" t="str">
        <f aca="false">IF(J65="","",IF(J65&gt;=15,"Crítico",IF(J65&gt;=8,"Alto",IF(J65&gt;=4,"Medio","Bajo"))))</f>
        <v/>
      </c>
      <c r="L65" s="11"/>
      <c r="M65" s="10"/>
      <c r="N65" s="10"/>
      <c r="O65" s="10"/>
      <c r="P65" s="10"/>
      <c r="Q65" s="14" t="str">
        <f aca="false">IF(COUNT(O65,P65)=2,O65*P65,"")</f>
        <v/>
      </c>
      <c r="R65" s="14" t="str">
        <f aca="false">IF(Q65="","",IF(Q65&gt;=15,"Crítico",IF(Q65&gt;=8,"Alto",IF(Q65&gt;=4,"Medio","Bajo"))))</f>
        <v/>
      </c>
      <c r="S65" s="10"/>
      <c r="T65" s="14" t="str">
        <f aca="false">IF(A65="","",IF(AND(N(Q65)&gt;=4,S65=""),"Pendiente de alta en registro de riesgos",IF(AND(O65&gt;H65),"Incoherente: residual &gt; inherente","OK")))</f>
        <v/>
      </c>
      <c r="U65" s="10"/>
      <c r="V65" s="10"/>
      <c r="W65" s="10"/>
    </row>
    <row r="66" customFormat="false" ht="15" hidden="false" customHeight="false" outlineLevel="0" collapsed="false">
      <c r="A66" s="10"/>
      <c r="B66" s="10"/>
      <c r="C66" s="10"/>
      <c r="D66" s="10"/>
      <c r="E66" s="13"/>
      <c r="F66" s="10"/>
      <c r="G66" s="11"/>
      <c r="H66" s="10"/>
      <c r="I66" s="10"/>
      <c r="J66" s="14" t="str">
        <f aca="false">IF(COUNT(H66,I66)=2,H66*I66,"")</f>
        <v/>
      </c>
      <c r="K66" s="14" t="str">
        <f aca="false">IF(J66="","",IF(J66&gt;=15,"Crítico",IF(J66&gt;=8,"Alto",IF(J66&gt;=4,"Medio","Bajo"))))</f>
        <v/>
      </c>
      <c r="L66" s="11"/>
      <c r="M66" s="10"/>
      <c r="N66" s="10"/>
      <c r="O66" s="10"/>
      <c r="P66" s="10"/>
      <c r="Q66" s="14" t="str">
        <f aca="false">IF(COUNT(O66,P66)=2,O66*P66,"")</f>
        <v/>
      </c>
      <c r="R66" s="14" t="str">
        <f aca="false">IF(Q66="","",IF(Q66&gt;=15,"Crítico",IF(Q66&gt;=8,"Alto",IF(Q66&gt;=4,"Medio","Bajo"))))</f>
        <v/>
      </c>
      <c r="S66" s="10"/>
      <c r="T66" s="14" t="str">
        <f aca="false">IF(A66="","",IF(AND(N(Q66)&gt;=4,S66=""),"Pendiente de alta en registro de riesgos",IF(AND(O66&gt;H66),"Incoherente: residual &gt; inherente","OK")))</f>
        <v/>
      </c>
      <c r="U66" s="10"/>
      <c r="V66" s="10"/>
      <c r="W66" s="10"/>
    </row>
    <row r="67" customFormat="false" ht="15" hidden="false" customHeight="false" outlineLevel="0" collapsed="false">
      <c r="A67" s="10"/>
      <c r="B67" s="10"/>
      <c r="C67" s="10"/>
      <c r="D67" s="10"/>
      <c r="E67" s="13"/>
      <c r="F67" s="10"/>
      <c r="G67" s="11"/>
      <c r="H67" s="10"/>
      <c r="I67" s="10"/>
      <c r="J67" s="14" t="str">
        <f aca="false">IF(COUNT(H67,I67)=2,H67*I67,"")</f>
        <v/>
      </c>
      <c r="K67" s="14" t="str">
        <f aca="false">IF(J67="","",IF(J67&gt;=15,"Crítico",IF(J67&gt;=8,"Alto",IF(J67&gt;=4,"Medio","Bajo"))))</f>
        <v/>
      </c>
      <c r="L67" s="11"/>
      <c r="M67" s="10"/>
      <c r="N67" s="10"/>
      <c r="O67" s="10"/>
      <c r="P67" s="10"/>
      <c r="Q67" s="14" t="str">
        <f aca="false">IF(COUNT(O67,P67)=2,O67*P67,"")</f>
        <v/>
      </c>
      <c r="R67" s="14" t="str">
        <f aca="false">IF(Q67="","",IF(Q67&gt;=15,"Crítico",IF(Q67&gt;=8,"Alto",IF(Q67&gt;=4,"Medio","Bajo"))))</f>
        <v/>
      </c>
      <c r="S67" s="10"/>
      <c r="T67" s="14" t="str">
        <f aca="false">IF(A67="","",IF(AND(N(Q67)&gt;=4,S67=""),"Pendiente de alta en registro de riesgos",IF(AND(O67&gt;H67),"Incoherente: residual &gt; inherente","OK")))</f>
        <v/>
      </c>
      <c r="U67" s="10"/>
      <c r="V67" s="10"/>
      <c r="W67" s="10"/>
    </row>
    <row r="68" customFormat="false" ht="15" hidden="false" customHeight="false" outlineLevel="0" collapsed="false">
      <c r="A68" s="10"/>
      <c r="B68" s="10"/>
      <c r="C68" s="10"/>
      <c r="D68" s="10"/>
      <c r="E68" s="13"/>
      <c r="F68" s="10"/>
      <c r="G68" s="11"/>
      <c r="H68" s="10"/>
      <c r="I68" s="10"/>
      <c r="J68" s="14" t="str">
        <f aca="false">IF(COUNT(H68,I68)=2,H68*I68,"")</f>
        <v/>
      </c>
      <c r="K68" s="14" t="str">
        <f aca="false">IF(J68="","",IF(J68&gt;=15,"Crítico",IF(J68&gt;=8,"Alto",IF(J68&gt;=4,"Medio","Bajo"))))</f>
        <v/>
      </c>
      <c r="L68" s="11"/>
      <c r="M68" s="10"/>
      <c r="N68" s="10"/>
      <c r="O68" s="10"/>
      <c r="P68" s="10"/>
      <c r="Q68" s="14" t="str">
        <f aca="false">IF(COUNT(O68,P68)=2,O68*P68,"")</f>
        <v/>
      </c>
      <c r="R68" s="14" t="str">
        <f aca="false">IF(Q68="","",IF(Q68&gt;=15,"Crítico",IF(Q68&gt;=8,"Alto",IF(Q68&gt;=4,"Medio","Bajo"))))</f>
        <v/>
      </c>
      <c r="S68" s="10"/>
      <c r="T68" s="14" t="str">
        <f aca="false">IF(A68="","",IF(AND(N(Q68)&gt;=4,S68=""),"Pendiente de alta en registro de riesgos",IF(AND(O68&gt;H68),"Incoherente: residual &gt; inherente","OK")))</f>
        <v/>
      </c>
      <c r="U68" s="10"/>
      <c r="V68" s="10"/>
      <c r="W68" s="10"/>
    </row>
    <row r="69" customFormat="false" ht="15" hidden="false" customHeight="false" outlineLevel="0" collapsed="false">
      <c r="A69" s="10"/>
      <c r="B69" s="10"/>
      <c r="C69" s="10"/>
      <c r="D69" s="10"/>
      <c r="E69" s="13"/>
      <c r="F69" s="10"/>
      <c r="G69" s="11"/>
      <c r="H69" s="10"/>
      <c r="I69" s="10"/>
      <c r="J69" s="14" t="str">
        <f aca="false">IF(COUNT(H69,I69)=2,H69*I69,"")</f>
        <v/>
      </c>
      <c r="K69" s="14" t="str">
        <f aca="false">IF(J69="","",IF(J69&gt;=15,"Crítico",IF(J69&gt;=8,"Alto",IF(J69&gt;=4,"Medio","Bajo"))))</f>
        <v/>
      </c>
      <c r="L69" s="11"/>
      <c r="M69" s="10"/>
      <c r="N69" s="10"/>
      <c r="O69" s="10"/>
      <c r="P69" s="10"/>
      <c r="Q69" s="14" t="str">
        <f aca="false">IF(COUNT(O69,P69)=2,O69*P69,"")</f>
        <v/>
      </c>
      <c r="R69" s="14" t="str">
        <f aca="false">IF(Q69="","",IF(Q69&gt;=15,"Crítico",IF(Q69&gt;=8,"Alto",IF(Q69&gt;=4,"Medio","Bajo"))))</f>
        <v/>
      </c>
      <c r="S69" s="10"/>
      <c r="T69" s="14" t="str">
        <f aca="false">IF(A69="","",IF(AND(N(Q69)&gt;=4,S69=""),"Pendiente de alta en registro de riesgos",IF(AND(O69&gt;H69),"Incoherente: residual &gt; inherente","OK")))</f>
        <v/>
      </c>
      <c r="U69" s="10"/>
      <c r="V69" s="10"/>
      <c r="W69" s="10"/>
    </row>
    <row r="70" customFormat="false" ht="15" hidden="false" customHeight="false" outlineLevel="0" collapsed="false">
      <c r="A70" s="10"/>
      <c r="B70" s="10"/>
      <c r="C70" s="10"/>
      <c r="D70" s="10"/>
      <c r="E70" s="13"/>
      <c r="F70" s="10"/>
      <c r="G70" s="11"/>
      <c r="H70" s="10"/>
      <c r="I70" s="10"/>
      <c r="J70" s="14" t="str">
        <f aca="false">IF(COUNT(H70,I70)=2,H70*I70,"")</f>
        <v/>
      </c>
      <c r="K70" s="14" t="str">
        <f aca="false">IF(J70="","",IF(J70&gt;=15,"Crítico",IF(J70&gt;=8,"Alto",IF(J70&gt;=4,"Medio","Bajo"))))</f>
        <v/>
      </c>
      <c r="L70" s="11"/>
      <c r="M70" s="10"/>
      <c r="N70" s="10"/>
      <c r="O70" s="10"/>
      <c r="P70" s="10"/>
      <c r="Q70" s="14" t="str">
        <f aca="false">IF(COUNT(O70,P70)=2,O70*P70,"")</f>
        <v/>
      </c>
      <c r="R70" s="14" t="str">
        <f aca="false">IF(Q70="","",IF(Q70&gt;=15,"Crítico",IF(Q70&gt;=8,"Alto",IF(Q70&gt;=4,"Medio","Bajo"))))</f>
        <v/>
      </c>
      <c r="S70" s="10"/>
      <c r="T70" s="14" t="str">
        <f aca="false">IF(A70="","",IF(AND(N(Q70)&gt;=4,S70=""),"Pendiente de alta en registro de riesgos",IF(AND(O70&gt;H70),"Incoherente: residual &gt; inherente","OK")))</f>
        <v/>
      </c>
      <c r="U70" s="10"/>
      <c r="V70" s="10"/>
      <c r="W70" s="10"/>
    </row>
    <row r="71" customFormat="false" ht="15" hidden="false" customHeight="false" outlineLevel="0" collapsed="false">
      <c r="A71" s="10"/>
      <c r="B71" s="10"/>
      <c r="C71" s="10"/>
      <c r="D71" s="10"/>
      <c r="E71" s="13"/>
      <c r="F71" s="10"/>
      <c r="G71" s="11"/>
      <c r="H71" s="10"/>
      <c r="I71" s="10"/>
      <c r="J71" s="14" t="str">
        <f aca="false">IF(COUNT(H71,I71)=2,H71*I71,"")</f>
        <v/>
      </c>
      <c r="K71" s="14" t="str">
        <f aca="false">IF(J71="","",IF(J71&gt;=15,"Crítico",IF(J71&gt;=8,"Alto",IF(J71&gt;=4,"Medio","Bajo"))))</f>
        <v/>
      </c>
      <c r="L71" s="11"/>
      <c r="M71" s="10"/>
      <c r="N71" s="10"/>
      <c r="O71" s="10"/>
      <c r="P71" s="10"/>
      <c r="Q71" s="14" t="str">
        <f aca="false">IF(COUNT(O71,P71)=2,O71*P71,"")</f>
        <v/>
      </c>
      <c r="R71" s="14" t="str">
        <f aca="false">IF(Q71="","",IF(Q71&gt;=15,"Crítico",IF(Q71&gt;=8,"Alto",IF(Q71&gt;=4,"Medio","Bajo"))))</f>
        <v/>
      </c>
      <c r="S71" s="10"/>
      <c r="T71" s="14" t="str">
        <f aca="false">IF(A71="","",IF(AND(N(Q71)&gt;=4,S71=""),"Pendiente de alta en registro de riesgos",IF(AND(O71&gt;H71),"Incoherente: residual &gt; inherente","OK")))</f>
        <v/>
      </c>
      <c r="U71" s="10"/>
      <c r="V71" s="10"/>
      <c r="W71" s="10"/>
    </row>
    <row r="72" customFormat="false" ht="15" hidden="false" customHeight="false" outlineLevel="0" collapsed="false">
      <c r="A72" s="10"/>
      <c r="B72" s="10"/>
      <c r="C72" s="10"/>
      <c r="D72" s="10"/>
      <c r="E72" s="13"/>
      <c r="F72" s="10"/>
      <c r="G72" s="11"/>
      <c r="H72" s="10"/>
      <c r="I72" s="10"/>
      <c r="J72" s="14" t="str">
        <f aca="false">IF(COUNT(H72,I72)=2,H72*I72,"")</f>
        <v/>
      </c>
      <c r="K72" s="14" t="str">
        <f aca="false">IF(J72="","",IF(J72&gt;=15,"Crítico",IF(J72&gt;=8,"Alto",IF(J72&gt;=4,"Medio","Bajo"))))</f>
        <v/>
      </c>
      <c r="L72" s="11"/>
      <c r="M72" s="10"/>
      <c r="N72" s="10"/>
      <c r="O72" s="10"/>
      <c r="P72" s="10"/>
      <c r="Q72" s="14" t="str">
        <f aca="false">IF(COUNT(O72,P72)=2,O72*P72,"")</f>
        <v/>
      </c>
      <c r="R72" s="14" t="str">
        <f aca="false">IF(Q72="","",IF(Q72&gt;=15,"Crítico",IF(Q72&gt;=8,"Alto",IF(Q72&gt;=4,"Medio","Bajo"))))</f>
        <v/>
      </c>
      <c r="S72" s="10"/>
      <c r="T72" s="14" t="str">
        <f aca="false">IF(A72="","",IF(AND(N(Q72)&gt;=4,S72=""),"Pendiente de alta en registro de riesgos",IF(AND(O72&gt;H72),"Incoherente: residual &gt; inherente","OK")))</f>
        <v/>
      </c>
      <c r="U72" s="10"/>
      <c r="V72" s="10"/>
      <c r="W72" s="10"/>
    </row>
    <row r="73" customFormat="false" ht="15" hidden="false" customHeight="false" outlineLevel="0" collapsed="false">
      <c r="A73" s="10"/>
      <c r="B73" s="10"/>
      <c r="C73" s="10"/>
      <c r="D73" s="10"/>
      <c r="E73" s="13"/>
      <c r="F73" s="10"/>
      <c r="G73" s="11"/>
      <c r="H73" s="10"/>
      <c r="I73" s="10"/>
      <c r="J73" s="14" t="str">
        <f aca="false">IF(COUNT(H73,I73)=2,H73*I73,"")</f>
        <v/>
      </c>
      <c r="K73" s="14" t="str">
        <f aca="false">IF(J73="","",IF(J73&gt;=15,"Crítico",IF(J73&gt;=8,"Alto",IF(J73&gt;=4,"Medio","Bajo"))))</f>
        <v/>
      </c>
      <c r="L73" s="11"/>
      <c r="M73" s="10"/>
      <c r="N73" s="10"/>
      <c r="O73" s="10"/>
      <c r="P73" s="10"/>
      <c r="Q73" s="14" t="str">
        <f aca="false">IF(COUNT(O73,P73)=2,O73*P73,"")</f>
        <v/>
      </c>
      <c r="R73" s="14" t="str">
        <f aca="false">IF(Q73="","",IF(Q73&gt;=15,"Crítico",IF(Q73&gt;=8,"Alto",IF(Q73&gt;=4,"Medio","Bajo"))))</f>
        <v/>
      </c>
      <c r="S73" s="10"/>
      <c r="T73" s="14" t="str">
        <f aca="false">IF(A73="","",IF(AND(N(Q73)&gt;=4,S73=""),"Pendiente de alta en registro de riesgos",IF(AND(O73&gt;H73),"Incoherente: residual &gt; inherente","OK")))</f>
        <v/>
      </c>
      <c r="U73" s="10"/>
      <c r="V73" s="10"/>
      <c r="W73" s="10"/>
    </row>
    <row r="74" customFormat="false" ht="15" hidden="false" customHeight="false" outlineLevel="0" collapsed="false">
      <c r="A74" s="10"/>
      <c r="B74" s="10"/>
      <c r="C74" s="10"/>
      <c r="D74" s="10"/>
      <c r="E74" s="13"/>
      <c r="F74" s="10"/>
      <c r="G74" s="11"/>
      <c r="H74" s="10"/>
      <c r="I74" s="10"/>
      <c r="J74" s="14" t="str">
        <f aca="false">IF(COUNT(H74,I74)=2,H74*I74,"")</f>
        <v/>
      </c>
      <c r="K74" s="14" t="str">
        <f aca="false">IF(J74="","",IF(J74&gt;=15,"Crítico",IF(J74&gt;=8,"Alto",IF(J74&gt;=4,"Medio","Bajo"))))</f>
        <v/>
      </c>
      <c r="L74" s="11"/>
      <c r="M74" s="10"/>
      <c r="N74" s="10"/>
      <c r="O74" s="10"/>
      <c r="P74" s="10"/>
      <c r="Q74" s="14" t="str">
        <f aca="false">IF(COUNT(O74,P74)=2,O74*P74,"")</f>
        <v/>
      </c>
      <c r="R74" s="14" t="str">
        <f aca="false">IF(Q74="","",IF(Q74&gt;=15,"Crítico",IF(Q74&gt;=8,"Alto",IF(Q74&gt;=4,"Medio","Bajo"))))</f>
        <v/>
      </c>
      <c r="S74" s="10"/>
      <c r="T74" s="14" t="str">
        <f aca="false">IF(A74="","",IF(AND(N(Q74)&gt;=4,S74=""),"Pendiente de alta en registro de riesgos",IF(AND(O74&gt;H74),"Incoherente: residual &gt; inherente","OK")))</f>
        <v/>
      </c>
      <c r="U74" s="10"/>
      <c r="V74" s="10"/>
      <c r="W74" s="10"/>
    </row>
    <row r="75" customFormat="false" ht="15" hidden="false" customHeight="false" outlineLevel="0" collapsed="false">
      <c r="A75" s="10"/>
      <c r="B75" s="10"/>
      <c r="C75" s="10"/>
      <c r="D75" s="10"/>
      <c r="E75" s="13"/>
      <c r="F75" s="10"/>
      <c r="G75" s="11"/>
      <c r="H75" s="10"/>
      <c r="I75" s="10"/>
      <c r="J75" s="14" t="str">
        <f aca="false">IF(COUNT(H75,I75)=2,H75*I75,"")</f>
        <v/>
      </c>
      <c r="K75" s="14" t="str">
        <f aca="false">IF(J75="","",IF(J75&gt;=15,"Crítico",IF(J75&gt;=8,"Alto",IF(J75&gt;=4,"Medio","Bajo"))))</f>
        <v/>
      </c>
      <c r="L75" s="11"/>
      <c r="M75" s="10"/>
      <c r="N75" s="10"/>
      <c r="O75" s="10"/>
      <c r="P75" s="10"/>
      <c r="Q75" s="14" t="str">
        <f aca="false">IF(COUNT(O75,P75)=2,O75*P75,"")</f>
        <v/>
      </c>
      <c r="R75" s="14" t="str">
        <f aca="false">IF(Q75="","",IF(Q75&gt;=15,"Crítico",IF(Q75&gt;=8,"Alto",IF(Q75&gt;=4,"Medio","Bajo"))))</f>
        <v/>
      </c>
      <c r="S75" s="10"/>
      <c r="T75" s="14" t="str">
        <f aca="false">IF(A75="","",IF(AND(N(Q75)&gt;=4,S75=""),"Pendiente de alta en registro de riesgos",IF(AND(O75&gt;H75),"Incoherente: residual &gt; inherente","OK")))</f>
        <v/>
      </c>
      <c r="U75" s="10"/>
      <c r="V75" s="10"/>
      <c r="W75" s="10"/>
    </row>
    <row r="76" customFormat="false" ht="15" hidden="false" customHeight="false" outlineLevel="0" collapsed="false">
      <c r="A76" s="10"/>
      <c r="B76" s="10"/>
      <c r="C76" s="10"/>
      <c r="D76" s="10"/>
      <c r="E76" s="13"/>
      <c r="F76" s="10"/>
      <c r="G76" s="11"/>
      <c r="H76" s="10"/>
      <c r="I76" s="10"/>
      <c r="J76" s="14" t="str">
        <f aca="false">IF(COUNT(H76,I76)=2,H76*I76,"")</f>
        <v/>
      </c>
      <c r="K76" s="14" t="str">
        <f aca="false">IF(J76="","",IF(J76&gt;=15,"Crítico",IF(J76&gt;=8,"Alto",IF(J76&gt;=4,"Medio","Bajo"))))</f>
        <v/>
      </c>
      <c r="L76" s="11"/>
      <c r="M76" s="10"/>
      <c r="N76" s="10"/>
      <c r="O76" s="10"/>
      <c r="P76" s="10"/>
      <c r="Q76" s="14" t="str">
        <f aca="false">IF(COUNT(O76,P76)=2,O76*P76,"")</f>
        <v/>
      </c>
      <c r="R76" s="14" t="str">
        <f aca="false">IF(Q76="","",IF(Q76&gt;=15,"Crítico",IF(Q76&gt;=8,"Alto",IF(Q76&gt;=4,"Medio","Bajo"))))</f>
        <v/>
      </c>
      <c r="S76" s="10"/>
      <c r="T76" s="14" t="str">
        <f aca="false">IF(A76="","",IF(AND(N(Q76)&gt;=4,S76=""),"Pendiente de alta en registro de riesgos",IF(AND(O76&gt;H76),"Incoherente: residual &gt; inherente","OK")))</f>
        <v/>
      </c>
      <c r="U76" s="10"/>
      <c r="V76" s="10"/>
      <c r="W76" s="10"/>
    </row>
    <row r="77" customFormat="false" ht="15" hidden="false" customHeight="false" outlineLevel="0" collapsed="false">
      <c r="A77" s="10"/>
      <c r="B77" s="10"/>
      <c r="C77" s="10"/>
      <c r="D77" s="10"/>
      <c r="E77" s="13"/>
      <c r="F77" s="10"/>
      <c r="G77" s="11"/>
      <c r="H77" s="10"/>
      <c r="I77" s="10"/>
      <c r="J77" s="14" t="str">
        <f aca="false">IF(COUNT(H77,I77)=2,H77*I77,"")</f>
        <v/>
      </c>
      <c r="K77" s="14" t="str">
        <f aca="false">IF(J77="","",IF(J77&gt;=15,"Crítico",IF(J77&gt;=8,"Alto",IF(J77&gt;=4,"Medio","Bajo"))))</f>
        <v/>
      </c>
      <c r="L77" s="11"/>
      <c r="M77" s="10"/>
      <c r="N77" s="10"/>
      <c r="O77" s="10"/>
      <c r="P77" s="10"/>
      <c r="Q77" s="14" t="str">
        <f aca="false">IF(COUNT(O77,P77)=2,O77*P77,"")</f>
        <v/>
      </c>
      <c r="R77" s="14" t="str">
        <f aca="false">IF(Q77="","",IF(Q77&gt;=15,"Crítico",IF(Q77&gt;=8,"Alto",IF(Q77&gt;=4,"Medio","Bajo"))))</f>
        <v/>
      </c>
      <c r="S77" s="10"/>
      <c r="T77" s="14" t="str">
        <f aca="false">IF(A77="","",IF(AND(N(Q77)&gt;=4,S77=""),"Pendiente de alta en registro de riesgos",IF(AND(O77&gt;H77),"Incoherente: residual &gt; inherente","OK")))</f>
        <v/>
      </c>
      <c r="U77" s="10"/>
      <c r="V77" s="10"/>
      <c r="W77" s="10"/>
    </row>
    <row r="78" customFormat="false" ht="15" hidden="false" customHeight="false" outlineLevel="0" collapsed="false">
      <c r="A78" s="10"/>
      <c r="B78" s="10"/>
      <c r="C78" s="10"/>
      <c r="D78" s="10"/>
      <c r="E78" s="13"/>
      <c r="F78" s="10"/>
      <c r="G78" s="11"/>
      <c r="H78" s="10"/>
      <c r="I78" s="10"/>
      <c r="J78" s="14" t="str">
        <f aca="false">IF(COUNT(H78,I78)=2,H78*I78,"")</f>
        <v/>
      </c>
      <c r="K78" s="14" t="str">
        <f aca="false">IF(J78="","",IF(J78&gt;=15,"Crítico",IF(J78&gt;=8,"Alto",IF(J78&gt;=4,"Medio","Bajo"))))</f>
        <v/>
      </c>
      <c r="L78" s="11"/>
      <c r="M78" s="10"/>
      <c r="N78" s="10"/>
      <c r="O78" s="10"/>
      <c r="P78" s="10"/>
      <c r="Q78" s="14" t="str">
        <f aca="false">IF(COUNT(O78,P78)=2,O78*P78,"")</f>
        <v/>
      </c>
      <c r="R78" s="14" t="str">
        <f aca="false">IF(Q78="","",IF(Q78&gt;=15,"Crítico",IF(Q78&gt;=8,"Alto",IF(Q78&gt;=4,"Medio","Bajo"))))</f>
        <v/>
      </c>
      <c r="S78" s="10"/>
      <c r="T78" s="14" t="str">
        <f aca="false">IF(A78="","",IF(AND(N(Q78)&gt;=4,S78=""),"Pendiente de alta en registro de riesgos",IF(AND(O78&gt;H78),"Incoherente: residual &gt; inherente","OK")))</f>
        <v/>
      </c>
      <c r="U78" s="10"/>
      <c r="V78" s="10"/>
      <c r="W78" s="10"/>
    </row>
    <row r="79" customFormat="false" ht="15" hidden="false" customHeight="false" outlineLevel="0" collapsed="false">
      <c r="A79" s="10"/>
      <c r="B79" s="10"/>
      <c r="C79" s="10"/>
      <c r="D79" s="10"/>
      <c r="E79" s="13"/>
      <c r="F79" s="10"/>
      <c r="G79" s="11"/>
      <c r="H79" s="10"/>
      <c r="I79" s="10"/>
      <c r="J79" s="14" t="str">
        <f aca="false">IF(COUNT(H79,I79)=2,H79*I79,"")</f>
        <v/>
      </c>
      <c r="K79" s="14" t="str">
        <f aca="false">IF(J79="","",IF(J79&gt;=15,"Crítico",IF(J79&gt;=8,"Alto",IF(J79&gt;=4,"Medio","Bajo"))))</f>
        <v/>
      </c>
      <c r="L79" s="11"/>
      <c r="M79" s="10"/>
      <c r="N79" s="10"/>
      <c r="O79" s="10"/>
      <c r="P79" s="10"/>
      <c r="Q79" s="14" t="str">
        <f aca="false">IF(COUNT(O79,P79)=2,O79*P79,"")</f>
        <v/>
      </c>
      <c r="R79" s="14" t="str">
        <f aca="false">IF(Q79="","",IF(Q79&gt;=15,"Crítico",IF(Q79&gt;=8,"Alto",IF(Q79&gt;=4,"Medio","Bajo"))))</f>
        <v/>
      </c>
      <c r="S79" s="10"/>
      <c r="T79" s="14" t="str">
        <f aca="false">IF(A79="","",IF(AND(N(Q79)&gt;=4,S79=""),"Pendiente de alta en registro de riesgos",IF(AND(O79&gt;H79),"Incoherente: residual &gt; inherente","OK")))</f>
        <v/>
      </c>
      <c r="U79" s="10"/>
      <c r="V79" s="10"/>
      <c r="W79" s="10"/>
    </row>
    <row r="80" customFormat="false" ht="15" hidden="false" customHeight="false" outlineLevel="0" collapsed="false">
      <c r="A80" s="10"/>
      <c r="B80" s="10"/>
      <c r="C80" s="10"/>
      <c r="D80" s="10"/>
      <c r="E80" s="13"/>
      <c r="F80" s="10"/>
      <c r="G80" s="11"/>
      <c r="H80" s="10"/>
      <c r="I80" s="10"/>
      <c r="J80" s="14" t="str">
        <f aca="false">IF(COUNT(H80,I80)=2,H80*I80,"")</f>
        <v/>
      </c>
      <c r="K80" s="14" t="str">
        <f aca="false">IF(J80="","",IF(J80&gt;=15,"Crítico",IF(J80&gt;=8,"Alto",IF(J80&gt;=4,"Medio","Bajo"))))</f>
        <v/>
      </c>
      <c r="L80" s="11"/>
      <c r="M80" s="10"/>
      <c r="N80" s="10"/>
      <c r="O80" s="10"/>
      <c r="P80" s="10"/>
      <c r="Q80" s="14" t="str">
        <f aca="false">IF(COUNT(O80,P80)=2,O80*P80,"")</f>
        <v/>
      </c>
      <c r="R80" s="14" t="str">
        <f aca="false">IF(Q80="","",IF(Q80&gt;=15,"Crítico",IF(Q80&gt;=8,"Alto",IF(Q80&gt;=4,"Medio","Bajo"))))</f>
        <v/>
      </c>
      <c r="S80" s="10"/>
      <c r="T80" s="14" t="str">
        <f aca="false">IF(A80="","",IF(AND(N(Q80)&gt;=4,S80=""),"Pendiente de alta en registro de riesgos",IF(AND(O80&gt;H80),"Incoherente: residual &gt; inherente","OK")))</f>
        <v/>
      </c>
      <c r="U80" s="10"/>
      <c r="V80" s="10"/>
      <c r="W80" s="10"/>
    </row>
    <row r="81" customFormat="false" ht="15" hidden="false" customHeight="false" outlineLevel="0" collapsed="false">
      <c r="A81" s="10"/>
      <c r="B81" s="10"/>
      <c r="C81" s="10"/>
      <c r="D81" s="10"/>
      <c r="E81" s="13"/>
      <c r="F81" s="10"/>
      <c r="G81" s="11"/>
      <c r="H81" s="10"/>
      <c r="I81" s="10"/>
      <c r="J81" s="14" t="str">
        <f aca="false">IF(COUNT(H81,I81)=2,H81*I81,"")</f>
        <v/>
      </c>
      <c r="K81" s="14" t="str">
        <f aca="false">IF(J81="","",IF(J81&gt;=15,"Crítico",IF(J81&gt;=8,"Alto",IF(J81&gt;=4,"Medio","Bajo"))))</f>
        <v/>
      </c>
      <c r="L81" s="11"/>
      <c r="M81" s="10"/>
      <c r="N81" s="10"/>
      <c r="O81" s="10"/>
      <c r="P81" s="10"/>
      <c r="Q81" s="14" t="str">
        <f aca="false">IF(COUNT(O81,P81)=2,O81*P81,"")</f>
        <v/>
      </c>
      <c r="R81" s="14" t="str">
        <f aca="false">IF(Q81="","",IF(Q81&gt;=15,"Crítico",IF(Q81&gt;=8,"Alto",IF(Q81&gt;=4,"Medio","Bajo"))))</f>
        <v/>
      </c>
      <c r="S81" s="10"/>
      <c r="T81" s="14" t="str">
        <f aca="false">IF(A81="","",IF(AND(N(Q81)&gt;=4,S81=""),"Pendiente de alta en registro de riesgos",IF(AND(O81&gt;H81),"Incoherente: residual &gt; inherente","OK")))</f>
        <v/>
      </c>
      <c r="U81" s="10"/>
      <c r="V81" s="10"/>
      <c r="W81" s="10"/>
    </row>
    <row r="82" customFormat="false" ht="15" hidden="false" customHeight="false" outlineLevel="0" collapsed="false">
      <c r="A82" s="10"/>
      <c r="B82" s="10"/>
      <c r="C82" s="10"/>
      <c r="D82" s="10"/>
      <c r="E82" s="13"/>
      <c r="F82" s="10"/>
      <c r="G82" s="11"/>
      <c r="H82" s="10"/>
      <c r="I82" s="10"/>
      <c r="J82" s="14" t="str">
        <f aca="false">IF(COUNT(H82,I82)=2,H82*I82,"")</f>
        <v/>
      </c>
      <c r="K82" s="14" t="str">
        <f aca="false">IF(J82="","",IF(J82&gt;=15,"Crítico",IF(J82&gt;=8,"Alto",IF(J82&gt;=4,"Medio","Bajo"))))</f>
        <v/>
      </c>
      <c r="L82" s="11"/>
      <c r="M82" s="10"/>
      <c r="N82" s="10"/>
      <c r="O82" s="10"/>
      <c r="P82" s="10"/>
      <c r="Q82" s="14" t="str">
        <f aca="false">IF(COUNT(O82,P82)=2,O82*P82,"")</f>
        <v/>
      </c>
      <c r="R82" s="14" t="str">
        <f aca="false">IF(Q82="","",IF(Q82&gt;=15,"Crítico",IF(Q82&gt;=8,"Alto",IF(Q82&gt;=4,"Medio","Bajo"))))</f>
        <v/>
      </c>
      <c r="S82" s="10"/>
      <c r="T82" s="14" t="str">
        <f aca="false">IF(A82="","",IF(AND(N(Q82)&gt;=4,S82=""),"Pendiente de alta en registro de riesgos",IF(AND(O82&gt;H82),"Incoherente: residual &gt; inherente","OK")))</f>
        <v/>
      </c>
      <c r="U82" s="10"/>
      <c r="V82" s="10"/>
      <c r="W82" s="10"/>
    </row>
    <row r="83" customFormat="false" ht="15" hidden="false" customHeight="false" outlineLevel="0" collapsed="false">
      <c r="A83" s="10"/>
      <c r="B83" s="10"/>
      <c r="C83" s="10"/>
      <c r="D83" s="10"/>
      <c r="E83" s="13"/>
      <c r="F83" s="10"/>
      <c r="G83" s="11"/>
      <c r="H83" s="10"/>
      <c r="I83" s="10"/>
      <c r="J83" s="14" t="str">
        <f aca="false">IF(COUNT(H83,I83)=2,H83*I83,"")</f>
        <v/>
      </c>
      <c r="K83" s="14" t="str">
        <f aca="false">IF(J83="","",IF(J83&gt;=15,"Crítico",IF(J83&gt;=8,"Alto",IF(J83&gt;=4,"Medio","Bajo"))))</f>
        <v/>
      </c>
      <c r="L83" s="11"/>
      <c r="M83" s="10"/>
      <c r="N83" s="10"/>
      <c r="O83" s="10"/>
      <c r="P83" s="10"/>
      <c r="Q83" s="14" t="str">
        <f aca="false">IF(COUNT(O83,P83)=2,O83*P83,"")</f>
        <v/>
      </c>
      <c r="R83" s="14" t="str">
        <f aca="false">IF(Q83="","",IF(Q83&gt;=15,"Crítico",IF(Q83&gt;=8,"Alto",IF(Q83&gt;=4,"Medio","Bajo"))))</f>
        <v/>
      </c>
      <c r="S83" s="10"/>
      <c r="T83" s="14" t="str">
        <f aca="false">IF(A83="","",IF(AND(N(Q83)&gt;=4,S83=""),"Pendiente de alta en registro de riesgos",IF(AND(O83&gt;H83),"Incoherente: residual &gt; inherente","OK")))</f>
        <v/>
      </c>
      <c r="U83" s="10"/>
      <c r="V83" s="10"/>
      <c r="W83" s="10"/>
    </row>
    <row r="84" customFormat="false" ht="15" hidden="false" customHeight="false" outlineLevel="0" collapsed="false">
      <c r="A84" s="10"/>
      <c r="B84" s="10"/>
      <c r="C84" s="10"/>
      <c r="D84" s="10"/>
      <c r="E84" s="13"/>
      <c r="F84" s="10"/>
      <c r="G84" s="11"/>
      <c r="H84" s="10"/>
      <c r="I84" s="10"/>
      <c r="J84" s="14" t="str">
        <f aca="false">IF(COUNT(H84,I84)=2,H84*I84,"")</f>
        <v/>
      </c>
      <c r="K84" s="14" t="str">
        <f aca="false">IF(J84="","",IF(J84&gt;=15,"Crítico",IF(J84&gt;=8,"Alto",IF(J84&gt;=4,"Medio","Bajo"))))</f>
        <v/>
      </c>
      <c r="L84" s="11"/>
      <c r="M84" s="10"/>
      <c r="N84" s="10"/>
      <c r="O84" s="10"/>
      <c r="P84" s="10"/>
      <c r="Q84" s="14" t="str">
        <f aca="false">IF(COUNT(O84,P84)=2,O84*P84,"")</f>
        <v/>
      </c>
      <c r="R84" s="14" t="str">
        <f aca="false">IF(Q84="","",IF(Q84&gt;=15,"Crítico",IF(Q84&gt;=8,"Alto",IF(Q84&gt;=4,"Medio","Bajo"))))</f>
        <v/>
      </c>
      <c r="S84" s="10"/>
      <c r="T84" s="14" t="str">
        <f aca="false">IF(A84="","",IF(AND(N(Q84)&gt;=4,S84=""),"Pendiente de alta en registro de riesgos",IF(AND(O84&gt;H84),"Incoherente: residual &gt; inherente","OK")))</f>
        <v/>
      </c>
      <c r="U84" s="10"/>
      <c r="V84" s="10"/>
      <c r="W84" s="10"/>
    </row>
    <row r="85" customFormat="false" ht="15" hidden="false" customHeight="false" outlineLevel="0" collapsed="false">
      <c r="A85" s="10"/>
      <c r="B85" s="10"/>
      <c r="C85" s="10"/>
      <c r="D85" s="10"/>
      <c r="E85" s="13"/>
      <c r="F85" s="10"/>
      <c r="G85" s="11"/>
      <c r="H85" s="10"/>
      <c r="I85" s="10"/>
      <c r="J85" s="14" t="str">
        <f aca="false">IF(COUNT(H85,I85)=2,H85*I85,"")</f>
        <v/>
      </c>
      <c r="K85" s="14" t="str">
        <f aca="false">IF(J85="","",IF(J85&gt;=15,"Crítico",IF(J85&gt;=8,"Alto",IF(J85&gt;=4,"Medio","Bajo"))))</f>
        <v/>
      </c>
      <c r="L85" s="11"/>
      <c r="M85" s="10"/>
      <c r="N85" s="10"/>
      <c r="O85" s="10"/>
      <c r="P85" s="10"/>
      <c r="Q85" s="14" t="str">
        <f aca="false">IF(COUNT(O85,P85)=2,O85*P85,"")</f>
        <v/>
      </c>
      <c r="R85" s="14" t="str">
        <f aca="false">IF(Q85="","",IF(Q85&gt;=15,"Crítico",IF(Q85&gt;=8,"Alto",IF(Q85&gt;=4,"Medio","Bajo"))))</f>
        <v/>
      </c>
      <c r="S85" s="10"/>
      <c r="T85" s="14" t="str">
        <f aca="false">IF(A85="","",IF(AND(N(Q85)&gt;=4,S85=""),"Pendiente de alta en registro de riesgos",IF(AND(O85&gt;H85),"Incoherente: residual &gt; inherente","OK")))</f>
        <v/>
      </c>
      <c r="U85" s="10"/>
      <c r="V85" s="10"/>
      <c r="W85" s="10"/>
    </row>
    <row r="86" customFormat="false" ht="15" hidden="false" customHeight="false" outlineLevel="0" collapsed="false">
      <c r="A86" s="10"/>
      <c r="B86" s="10"/>
      <c r="C86" s="10"/>
      <c r="D86" s="10"/>
      <c r="E86" s="13"/>
      <c r="F86" s="10"/>
      <c r="G86" s="11"/>
      <c r="H86" s="10"/>
      <c r="I86" s="10"/>
      <c r="J86" s="14" t="str">
        <f aca="false">IF(COUNT(H86,I86)=2,H86*I86,"")</f>
        <v/>
      </c>
      <c r="K86" s="14" t="str">
        <f aca="false">IF(J86="","",IF(J86&gt;=15,"Crítico",IF(J86&gt;=8,"Alto",IF(J86&gt;=4,"Medio","Bajo"))))</f>
        <v/>
      </c>
      <c r="L86" s="11"/>
      <c r="M86" s="10"/>
      <c r="N86" s="10"/>
      <c r="O86" s="10"/>
      <c r="P86" s="10"/>
      <c r="Q86" s="14" t="str">
        <f aca="false">IF(COUNT(O86,P86)=2,O86*P86,"")</f>
        <v/>
      </c>
      <c r="R86" s="14" t="str">
        <f aca="false">IF(Q86="","",IF(Q86&gt;=15,"Crítico",IF(Q86&gt;=8,"Alto",IF(Q86&gt;=4,"Medio","Bajo"))))</f>
        <v/>
      </c>
      <c r="S86" s="10"/>
      <c r="T86" s="14" t="str">
        <f aca="false">IF(A86="","",IF(AND(N(Q86)&gt;=4,S86=""),"Pendiente de alta en registro de riesgos",IF(AND(O86&gt;H86),"Incoherente: residual &gt; inherente","OK")))</f>
        <v/>
      </c>
      <c r="U86" s="10"/>
      <c r="V86" s="10"/>
      <c r="W86" s="10"/>
    </row>
    <row r="87" customFormat="false" ht="15" hidden="false" customHeight="false" outlineLevel="0" collapsed="false">
      <c r="A87" s="10"/>
      <c r="B87" s="10"/>
      <c r="C87" s="10"/>
      <c r="D87" s="10"/>
      <c r="E87" s="13"/>
      <c r="F87" s="10"/>
      <c r="G87" s="11"/>
      <c r="H87" s="10"/>
      <c r="I87" s="10"/>
      <c r="J87" s="14" t="str">
        <f aca="false">IF(COUNT(H87,I87)=2,H87*I87,"")</f>
        <v/>
      </c>
      <c r="K87" s="14" t="str">
        <f aca="false">IF(J87="","",IF(J87&gt;=15,"Crítico",IF(J87&gt;=8,"Alto",IF(J87&gt;=4,"Medio","Bajo"))))</f>
        <v/>
      </c>
      <c r="L87" s="11"/>
      <c r="M87" s="10"/>
      <c r="N87" s="10"/>
      <c r="O87" s="10"/>
      <c r="P87" s="10"/>
      <c r="Q87" s="14" t="str">
        <f aca="false">IF(COUNT(O87,P87)=2,O87*P87,"")</f>
        <v/>
      </c>
      <c r="R87" s="14" t="str">
        <f aca="false">IF(Q87="","",IF(Q87&gt;=15,"Crítico",IF(Q87&gt;=8,"Alto",IF(Q87&gt;=4,"Medio","Bajo"))))</f>
        <v/>
      </c>
      <c r="S87" s="10"/>
      <c r="T87" s="14" t="str">
        <f aca="false">IF(A87="","",IF(AND(N(Q87)&gt;=4,S87=""),"Pendiente de alta en registro de riesgos",IF(AND(O87&gt;H87),"Incoherente: residual &gt; inherente","OK")))</f>
        <v/>
      </c>
      <c r="U87" s="10"/>
      <c r="V87" s="10"/>
      <c r="W87" s="10"/>
    </row>
    <row r="88" customFormat="false" ht="15" hidden="false" customHeight="false" outlineLevel="0" collapsed="false">
      <c r="A88" s="10"/>
      <c r="B88" s="10"/>
      <c r="C88" s="10"/>
      <c r="D88" s="10"/>
      <c r="E88" s="13"/>
      <c r="F88" s="10"/>
      <c r="G88" s="11"/>
      <c r="H88" s="10"/>
      <c r="I88" s="10"/>
      <c r="J88" s="14" t="str">
        <f aca="false">IF(COUNT(H88,I88)=2,H88*I88,"")</f>
        <v/>
      </c>
      <c r="K88" s="14" t="str">
        <f aca="false">IF(J88="","",IF(J88&gt;=15,"Crítico",IF(J88&gt;=8,"Alto",IF(J88&gt;=4,"Medio","Bajo"))))</f>
        <v/>
      </c>
      <c r="L88" s="11"/>
      <c r="M88" s="10"/>
      <c r="N88" s="10"/>
      <c r="O88" s="10"/>
      <c r="P88" s="10"/>
      <c r="Q88" s="14" t="str">
        <f aca="false">IF(COUNT(O88,P88)=2,O88*P88,"")</f>
        <v/>
      </c>
      <c r="R88" s="14" t="str">
        <f aca="false">IF(Q88="","",IF(Q88&gt;=15,"Crítico",IF(Q88&gt;=8,"Alto",IF(Q88&gt;=4,"Medio","Bajo"))))</f>
        <v/>
      </c>
      <c r="S88" s="10"/>
      <c r="T88" s="14" t="str">
        <f aca="false">IF(A88="","",IF(AND(N(Q88)&gt;=4,S88=""),"Pendiente de alta en registro de riesgos",IF(AND(O88&gt;H88),"Incoherente: residual &gt; inherente","OK")))</f>
        <v/>
      </c>
      <c r="U88" s="10"/>
      <c r="V88" s="10"/>
      <c r="W88" s="10"/>
    </row>
    <row r="89" customFormat="false" ht="15" hidden="false" customHeight="false" outlineLevel="0" collapsed="false">
      <c r="A89" s="10"/>
      <c r="B89" s="10"/>
      <c r="C89" s="10"/>
      <c r="D89" s="10"/>
      <c r="E89" s="13"/>
      <c r="F89" s="10"/>
      <c r="G89" s="11"/>
      <c r="H89" s="10"/>
      <c r="I89" s="10"/>
      <c r="J89" s="14" t="str">
        <f aca="false">IF(COUNT(H89,I89)=2,H89*I89,"")</f>
        <v/>
      </c>
      <c r="K89" s="14" t="str">
        <f aca="false">IF(J89="","",IF(J89&gt;=15,"Crítico",IF(J89&gt;=8,"Alto",IF(J89&gt;=4,"Medio","Bajo"))))</f>
        <v/>
      </c>
      <c r="L89" s="11"/>
      <c r="M89" s="10"/>
      <c r="N89" s="10"/>
      <c r="O89" s="10"/>
      <c r="P89" s="10"/>
      <c r="Q89" s="14" t="str">
        <f aca="false">IF(COUNT(O89,P89)=2,O89*P89,"")</f>
        <v/>
      </c>
      <c r="R89" s="14" t="str">
        <f aca="false">IF(Q89="","",IF(Q89&gt;=15,"Crítico",IF(Q89&gt;=8,"Alto",IF(Q89&gt;=4,"Medio","Bajo"))))</f>
        <v/>
      </c>
      <c r="S89" s="10"/>
      <c r="T89" s="14" t="str">
        <f aca="false">IF(A89="","",IF(AND(N(Q89)&gt;=4,S89=""),"Pendiente de alta en registro de riesgos",IF(AND(O89&gt;H89),"Incoherente: residual &gt; inherente","OK")))</f>
        <v/>
      </c>
      <c r="U89" s="10"/>
      <c r="V89" s="10"/>
      <c r="W89" s="10"/>
    </row>
    <row r="90" customFormat="false" ht="15" hidden="false" customHeight="false" outlineLevel="0" collapsed="false">
      <c r="A90" s="10"/>
      <c r="B90" s="10"/>
      <c r="C90" s="10"/>
      <c r="D90" s="10"/>
      <c r="E90" s="13"/>
      <c r="F90" s="10"/>
      <c r="G90" s="11"/>
      <c r="H90" s="10"/>
      <c r="I90" s="10"/>
      <c r="J90" s="14" t="str">
        <f aca="false">IF(COUNT(H90,I90)=2,H90*I90,"")</f>
        <v/>
      </c>
      <c r="K90" s="14" t="str">
        <f aca="false">IF(J90="","",IF(J90&gt;=15,"Crítico",IF(J90&gt;=8,"Alto",IF(J90&gt;=4,"Medio","Bajo"))))</f>
        <v/>
      </c>
      <c r="L90" s="11"/>
      <c r="M90" s="10"/>
      <c r="N90" s="10"/>
      <c r="O90" s="10"/>
      <c r="P90" s="10"/>
      <c r="Q90" s="14" t="str">
        <f aca="false">IF(COUNT(O90,P90)=2,O90*P90,"")</f>
        <v/>
      </c>
      <c r="R90" s="14" t="str">
        <f aca="false">IF(Q90="","",IF(Q90&gt;=15,"Crítico",IF(Q90&gt;=8,"Alto",IF(Q90&gt;=4,"Medio","Bajo"))))</f>
        <v/>
      </c>
      <c r="S90" s="10"/>
      <c r="T90" s="14" t="str">
        <f aca="false">IF(A90="","",IF(AND(N(Q90)&gt;=4,S90=""),"Pendiente de alta en registro de riesgos",IF(AND(O90&gt;H90),"Incoherente: residual &gt; inherente","OK")))</f>
        <v/>
      </c>
      <c r="U90" s="10"/>
      <c r="V90" s="10"/>
      <c r="W90" s="10"/>
    </row>
    <row r="91" customFormat="false" ht="15" hidden="false" customHeight="false" outlineLevel="0" collapsed="false">
      <c r="A91" s="10"/>
      <c r="B91" s="10"/>
      <c r="C91" s="10"/>
      <c r="D91" s="10"/>
      <c r="E91" s="13"/>
      <c r="F91" s="10"/>
      <c r="G91" s="11"/>
      <c r="H91" s="10"/>
      <c r="I91" s="10"/>
      <c r="J91" s="14" t="str">
        <f aca="false">IF(COUNT(H91,I91)=2,H91*I91,"")</f>
        <v/>
      </c>
      <c r="K91" s="14" t="str">
        <f aca="false">IF(J91="","",IF(J91&gt;=15,"Crítico",IF(J91&gt;=8,"Alto",IF(J91&gt;=4,"Medio","Bajo"))))</f>
        <v/>
      </c>
      <c r="L91" s="11"/>
      <c r="M91" s="10"/>
      <c r="N91" s="10"/>
      <c r="O91" s="10"/>
      <c r="P91" s="10"/>
      <c r="Q91" s="14" t="str">
        <f aca="false">IF(COUNT(O91,P91)=2,O91*P91,"")</f>
        <v/>
      </c>
      <c r="R91" s="14" t="str">
        <f aca="false">IF(Q91="","",IF(Q91&gt;=15,"Crítico",IF(Q91&gt;=8,"Alto",IF(Q91&gt;=4,"Medio","Bajo"))))</f>
        <v/>
      </c>
      <c r="S91" s="10"/>
      <c r="T91" s="14" t="str">
        <f aca="false">IF(A91="","",IF(AND(N(Q91)&gt;=4,S91=""),"Pendiente de alta en registro de riesgos",IF(AND(O91&gt;H91),"Incoherente: residual &gt; inherente","OK")))</f>
        <v/>
      </c>
      <c r="U91" s="10"/>
      <c r="V91" s="10"/>
      <c r="W91" s="10"/>
    </row>
    <row r="92" customFormat="false" ht="15" hidden="false" customHeight="false" outlineLevel="0" collapsed="false">
      <c r="A92" s="10"/>
      <c r="B92" s="10"/>
      <c r="C92" s="10"/>
      <c r="D92" s="10"/>
      <c r="E92" s="13"/>
      <c r="F92" s="10"/>
      <c r="G92" s="11"/>
      <c r="H92" s="10"/>
      <c r="I92" s="10"/>
      <c r="J92" s="14" t="str">
        <f aca="false">IF(COUNT(H92,I92)=2,H92*I92,"")</f>
        <v/>
      </c>
      <c r="K92" s="14" t="str">
        <f aca="false">IF(J92="","",IF(J92&gt;=15,"Crítico",IF(J92&gt;=8,"Alto",IF(J92&gt;=4,"Medio","Bajo"))))</f>
        <v/>
      </c>
      <c r="L92" s="11"/>
      <c r="M92" s="10"/>
      <c r="N92" s="10"/>
      <c r="O92" s="10"/>
      <c r="P92" s="10"/>
      <c r="Q92" s="14" t="str">
        <f aca="false">IF(COUNT(O92,P92)=2,O92*P92,"")</f>
        <v/>
      </c>
      <c r="R92" s="14" t="str">
        <f aca="false">IF(Q92="","",IF(Q92&gt;=15,"Crítico",IF(Q92&gt;=8,"Alto",IF(Q92&gt;=4,"Medio","Bajo"))))</f>
        <v/>
      </c>
      <c r="S92" s="10"/>
      <c r="T92" s="14" t="str">
        <f aca="false">IF(A92="","",IF(AND(N(Q92)&gt;=4,S92=""),"Pendiente de alta en registro de riesgos",IF(AND(O92&gt;H92),"Incoherente: residual &gt; inherente","OK")))</f>
        <v/>
      </c>
      <c r="U92" s="10"/>
      <c r="V92" s="10"/>
      <c r="W92" s="10"/>
    </row>
    <row r="93" customFormat="false" ht="15" hidden="false" customHeight="false" outlineLevel="0" collapsed="false">
      <c r="A93" s="10"/>
      <c r="B93" s="10"/>
      <c r="C93" s="10"/>
      <c r="D93" s="10"/>
      <c r="E93" s="13"/>
      <c r="F93" s="10"/>
      <c r="G93" s="11"/>
      <c r="H93" s="10"/>
      <c r="I93" s="10"/>
      <c r="J93" s="14" t="str">
        <f aca="false">IF(COUNT(H93,I93)=2,H93*I93,"")</f>
        <v/>
      </c>
      <c r="K93" s="14" t="str">
        <f aca="false">IF(J93="","",IF(J93&gt;=15,"Crítico",IF(J93&gt;=8,"Alto",IF(J93&gt;=4,"Medio","Bajo"))))</f>
        <v/>
      </c>
      <c r="L93" s="11"/>
      <c r="M93" s="10"/>
      <c r="N93" s="10"/>
      <c r="O93" s="10"/>
      <c r="P93" s="10"/>
      <c r="Q93" s="14" t="str">
        <f aca="false">IF(COUNT(O93,P93)=2,O93*P93,"")</f>
        <v/>
      </c>
      <c r="R93" s="14" t="str">
        <f aca="false">IF(Q93="","",IF(Q93&gt;=15,"Crítico",IF(Q93&gt;=8,"Alto",IF(Q93&gt;=4,"Medio","Bajo"))))</f>
        <v/>
      </c>
      <c r="S93" s="10"/>
      <c r="T93" s="14" t="str">
        <f aca="false">IF(A93="","",IF(AND(N(Q93)&gt;=4,S93=""),"Pendiente de alta en registro de riesgos",IF(AND(O93&gt;H93),"Incoherente: residual &gt; inherente","OK")))</f>
        <v/>
      </c>
      <c r="U93" s="10"/>
      <c r="V93" s="10"/>
      <c r="W93" s="10"/>
    </row>
    <row r="94" customFormat="false" ht="15" hidden="false" customHeight="false" outlineLevel="0" collapsed="false">
      <c r="A94" s="10"/>
      <c r="B94" s="10"/>
      <c r="C94" s="10"/>
      <c r="D94" s="10"/>
      <c r="E94" s="13"/>
      <c r="F94" s="10"/>
      <c r="G94" s="11"/>
      <c r="H94" s="10"/>
      <c r="I94" s="10"/>
      <c r="J94" s="14" t="str">
        <f aca="false">IF(COUNT(H94,I94)=2,H94*I94,"")</f>
        <v/>
      </c>
      <c r="K94" s="14" t="str">
        <f aca="false">IF(J94="","",IF(J94&gt;=15,"Crítico",IF(J94&gt;=8,"Alto",IF(J94&gt;=4,"Medio","Bajo"))))</f>
        <v/>
      </c>
      <c r="L94" s="11"/>
      <c r="M94" s="10"/>
      <c r="N94" s="10"/>
      <c r="O94" s="10"/>
      <c r="P94" s="10"/>
      <c r="Q94" s="14" t="str">
        <f aca="false">IF(COUNT(O94,P94)=2,O94*P94,"")</f>
        <v/>
      </c>
      <c r="R94" s="14" t="str">
        <f aca="false">IF(Q94="","",IF(Q94&gt;=15,"Crítico",IF(Q94&gt;=8,"Alto",IF(Q94&gt;=4,"Medio","Bajo"))))</f>
        <v/>
      </c>
      <c r="S94" s="10"/>
      <c r="T94" s="14" t="str">
        <f aca="false">IF(A94="","",IF(AND(N(Q94)&gt;=4,S94=""),"Pendiente de alta en registro de riesgos",IF(AND(O94&gt;H94),"Incoherente: residual &gt; inherente","OK")))</f>
        <v/>
      </c>
      <c r="U94" s="10"/>
      <c r="V94" s="10"/>
      <c r="W94" s="10"/>
    </row>
    <row r="95" customFormat="false" ht="15" hidden="false" customHeight="false" outlineLevel="0" collapsed="false">
      <c r="A95" s="10"/>
      <c r="B95" s="10"/>
      <c r="C95" s="10"/>
      <c r="D95" s="10"/>
      <c r="E95" s="13"/>
      <c r="F95" s="10"/>
      <c r="G95" s="11"/>
      <c r="H95" s="10"/>
      <c r="I95" s="10"/>
      <c r="J95" s="14" t="str">
        <f aca="false">IF(COUNT(H95,I95)=2,H95*I95,"")</f>
        <v/>
      </c>
      <c r="K95" s="14" t="str">
        <f aca="false">IF(J95="","",IF(J95&gt;=15,"Crítico",IF(J95&gt;=8,"Alto",IF(J95&gt;=4,"Medio","Bajo"))))</f>
        <v/>
      </c>
      <c r="L95" s="11"/>
      <c r="M95" s="10"/>
      <c r="N95" s="10"/>
      <c r="O95" s="10"/>
      <c r="P95" s="10"/>
      <c r="Q95" s="14" t="str">
        <f aca="false">IF(COUNT(O95,P95)=2,O95*P95,"")</f>
        <v/>
      </c>
      <c r="R95" s="14" t="str">
        <f aca="false">IF(Q95="","",IF(Q95&gt;=15,"Crítico",IF(Q95&gt;=8,"Alto",IF(Q95&gt;=4,"Medio","Bajo"))))</f>
        <v/>
      </c>
      <c r="S95" s="10"/>
      <c r="T95" s="14" t="str">
        <f aca="false">IF(A95="","",IF(AND(N(Q95)&gt;=4,S95=""),"Pendiente de alta en registro de riesgos",IF(AND(O95&gt;H95),"Incoherente: residual &gt; inherente","OK")))</f>
        <v/>
      </c>
      <c r="U95" s="10"/>
      <c r="V95" s="10"/>
      <c r="W95" s="10"/>
    </row>
    <row r="96" customFormat="false" ht="15" hidden="false" customHeight="false" outlineLevel="0" collapsed="false">
      <c r="A96" s="10"/>
      <c r="B96" s="10"/>
      <c r="C96" s="10"/>
      <c r="D96" s="10"/>
      <c r="E96" s="13"/>
      <c r="F96" s="10"/>
      <c r="G96" s="11"/>
      <c r="H96" s="10"/>
      <c r="I96" s="10"/>
      <c r="J96" s="14" t="str">
        <f aca="false">IF(COUNT(H96,I96)=2,H96*I96,"")</f>
        <v/>
      </c>
      <c r="K96" s="14" t="str">
        <f aca="false">IF(J96="","",IF(J96&gt;=15,"Crítico",IF(J96&gt;=8,"Alto",IF(J96&gt;=4,"Medio","Bajo"))))</f>
        <v/>
      </c>
      <c r="L96" s="11"/>
      <c r="M96" s="10"/>
      <c r="N96" s="10"/>
      <c r="O96" s="10"/>
      <c r="P96" s="10"/>
      <c r="Q96" s="14" t="str">
        <f aca="false">IF(COUNT(O96,P96)=2,O96*P96,"")</f>
        <v/>
      </c>
      <c r="R96" s="14" t="str">
        <f aca="false">IF(Q96="","",IF(Q96&gt;=15,"Crítico",IF(Q96&gt;=8,"Alto",IF(Q96&gt;=4,"Medio","Bajo"))))</f>
        <v/>
      </c>
      <c r="S96" s="10"/>
      <c r="T96" s="14" t="str">
        <f aca="false">IF(A96="","",IF(AND(N(Q96)&gt;=4,S96=""),"Pendiente de alta en registro de riesgos",IF(AND(O96&gt;H96),"Incoherente: residual &gt; inherente","OK")))</f>
        <v/>
      </c>
      <c r="U96" s="10"/>
      <c r="V96" s="10"/>
      <c r="W96" s="10"/>
    </row>
    <row r="97" customFormat="false" ht="15" hidden="false" customHeight="false" outlineLevel="0" collapsed="false">
      <c r="A97" s="10"/>
      <c r="B97" s="10"/>
      <c r="C97" s="10"/>
      <c r="D97" s="10"/>
      <c r="E97" s="13"/>
      <c r="F97" s="10"/>
      <c r="G97" s="11"/>
      <c r="H97" s="10"/>
      <c r="I97" s="10"/>
      <c r="J97" s="14" t="str">
        <f aca="false">IF(COUNT(H97,I97)=2,H97*I97,"")</f>
        <v/>
      </c>
      <c r="K97" s="14" t="str">
        <f aca="false">IF(J97="","",IF(J97&gt;=15,"Crítico",IF(J97&gt;=8,"Alto",IF(J97&gt;=4,"Medio","Bajo"))))</f>
        <v/>
      </c>
      <c r="L97" s="11"/>
      <c r="M97" s="10"/>
      <c r="N97" s="10"/>
      <c r="O97" s="10"/>
      <c r="P97" s="10"/>
      <c r="Q97" s="14" t="str">
        <f aca="false">IF(COUNT(O97,P97)=2,O97*P97,"")</f>
        <v/>
      </c>
      <c r="R97" s="14" t="str">
        <f aca="false">IF(Q97="","",IF(Q97&gt;=15,"Crítico",IF(Q97&gt;=8,"Alto",IF(Q97&gt;=4,"Medio","Bajo"))))</f>
        <v/>
      </c>
      <c r="S97" s="10"/>
      <c r="T97" s="14" t="str">
        <f aca="false">IF(A97="","",IF(AND(N(Q97)&gt;=4,S97=""),"Pendiente de alta en registro de riesgos",IF(AND(O97&gt;H97),"Incoherente: residual &gt; inherente","OK")))</f>
        <v/>
      </c>
      <c r="U97" s="10"/>
      <c r="V97" s="10"/>
      <c r="W97" s="10"/>
    </row>
    <row r="98" customFormat="false" ht="15" hidden="false" customHeight="false" outlineLevel="0" collapsed="false">
      <c r="A98" s="10"/>
      <c r="B98" s="10"/>
      <c r="C98" s="10"/>
      <c r="D98" s="10"/>
      <c r="E98" s="13"/>
      <c r="F98" s="10"/>
      <c r="G98" s="11"/>
      <c r="H98" s="10"/>
      <c r="I98" s="10"/>
      <c r="J98" s="14" t="str">
        <f aca="false">IF(COUNT(H98,I98)=2,H98*I98,"")</f>
        <v/>
      </c>
      <c r="K98" s="14" t="str">
        <f aca="false">IF(J98="","",IF(J98&gt;=15,"Crítico",IF(J98&gt;=8,"Alto",IF(J98&gt;=4,"Medio","Bajo"))))</f>
        <v/>
      </c>
      <c r="L98" s="11"/>
      <c r="M98" s="10"/>
      <c r="N98" s="10"/>
      <c r="O98" s="10"/>
      <c r="P98" s="10"/>
      <c r="Q98" s="14" t="str">
        <f aca="false">IF(COUNT(O98,P98)=2,O98*P98,"")</f>
        <v/>
      </c>
      <c r="R98" s="14" t="str">
        <f aca="false">IF(Q98="","",IF(Q98&gt;=15,"Crítico",IF(Q98&gt;=8,"Alto",IF(Q98&gt;=4,"Medio","Bajo"))))</f>
        <v/>
      </c>
      <c r="S98" s="10"/>
      <c r="T98" s="14" t="str">
        <f aca="false">IF(A98="","",IF(AND(N(Q98)&gt;=4,S98=""),"Pendiente de alta en registro de riesgos",IF(AND(O98&gt;H98),"Incoherente: residual &gt; inherente","OK")))</f>
        <v/>
      </c>
      <c r="U98" s="10"/>
      <c r="V98" s="10"/>
      <c r="W98" s="10"/>
    </row>
    <row r="99" customFormat="false" ht="15" hidden="false" customHeight="false" outlineLevel="0" collapsed="false">
      <c r="A99" s="10"/>
      <c r="B99" s="10"/>
      <c r="C99" s="10"/>
      <c r="D99" s="10"/>
      <c r="E99" s="13"/>
      <c r="F99" s="10"/>
      <c r="G99" s="11"/>
      <c r="H99" s="10"/>
      <c r="I99" s="10"/>
      <c r="J99" s="14" t="str">
        <f aca="false">IF(COUNT(H99,I99)=2,H99*I99,"")</f>
        <v/>
      </c>
      <c r="K99" s="14" t="str">
        <f aca="false">IF(J99="","",IF(J99&gt;=15,"Crítico",IF(J99&gt;=8,"Alto",IF(J99&gt;=4,"Medio","Bajo"))))</f>
        <v/>
      </c>
      <c r="L99" s="11"/>
      <c r="M99" s="10"/>
      <c r="N99" s="10"/>
      <c r="O99" s="10"/>
      <c r="P99" s="10"/>
      <c r="Q99" s="14" t="str">
        <f aca="false">IF(COUNT(O99,P99)=2,O99*P99,"")</f>
        <v/>
      </c>
      <c r="R99" s="14" t="str">
        <f aca="false">IF(Q99="","",IF(Q99&gt;=15,"Crítico",IF(Q99&gt;=8,"Alto",IF(Q99&gt;=4,"Medio","Bajo"))))</f>
        <v/>
      </c>
      <c r="S99" s="10"/>
      <c r="T99" s="14" t="str">
        <f aca="false">IF(A99="","",IF(AND(N(Q99)&gt;=4,S99=""),"Pendiente de alta en registro de riesgos",IF(AND(O99&gt;H99),"Incoherente: residual &gt; inherente","OK")))</f>
        <v/>
      </c>
      <c r="U99" s="10"/>
      <c r="V99" s="10"/>
      <c r="W99" s="10"/>
    </row>
    <row r="100" customFormat="false" ht="15" hidden="false" customHeight="false" outlineLevel="0" collapsed="false">
      <c r="A100" s="10"/>
      <c r="B100" s="10"/>
      <c r="C100" s="10"/>
      <c r="D100" s="10"/>
      <c r="E100" s="13"/>
      <c r="F100" s="10"/>
      <c r="G100" s="11"/>
      <c r="H100" s="10"/>
      <c r="I100" s="10"/>
      <c r="J100" s="14" t="str">
        <f aca="false">IF(COUNT(H100,I100)=2,H100*I100,"")</f>
        <v/>
      </c>
      <c r="K100" s="14" t="str">
        <f aca="false">IF(J100="","",IF(J100&gt;=15,"Crítico",IF(J100&gt;=8,"Alto",IF(J100&gt;=4,"Medio","Bajo"))))</f>
        <v/>
      </c>
      <c r="L100" s="11"/>
      <c r="M100" s="10"/>
      <c r="N100" s="10"/>
      <c r="O100" s="10"/>
      <c r="P100" s="10"/>
      <c r="Q100" s="14" t="str">
        <f aca="false">IF(COUNT(O100,P100)=2,O100*P100,"")</f>
        <v/>
      </c>
      <c r="R100" s="14" t="str">
        <f aca="false">IF(Q100="","",IF(Q100&gt;=15,"Crítico",IF(Q100&gt;=8,"Alto",IF(Q100&gt;=4,"Medio","Bajo"))))</f>
        <v/>
      </c>
      <c r="S100" s="10"/>
      <c r="T100" s="14" t="str">
        <f aca="false">IF(A100="","",IF(AND(N(Q100)&gt;=4,S100=""),"Pendiente de alta en registro de riesgos",IF(AND(O100&gt;H100),"Incoherente: residual &gt; inherente","OK")))</f>
        <v/>
      </c>
      <c r="U100" s="10"/>
      <c r="V100" s="10"/>
      <c r="W100" s="10"/>
    </row>
    <row r="101" customFormat="false" ht="15" hidden="false" customHeight="false" outlineLevel="0" collapsed="false">
      <c r="A101" s="10"/>
      <c r="B101" s="10"/>
      <c r="C101" s="10"/>
      <c r="D101" s="10"/>
      <c r="E101" s="13"/>
      <c r="F101" s="10"/>
      <c r="G101" s="11"/>
      <c r="H101" s="10"/>
      <c r="I101" s="10"/>
      <c r="J101" s="14" t="str">
        <f aca="false">IF(COUNT(H101,I101)=2,H101*I101,"")</f>
        <v/>
      </c>
      <c r="K101" s="14" t="str">
        <f aca="false">IF(J101="","",IF(J101&gt;=15,"Crítico",IF(J101&gt;=8,"Alto",IF(J101&gt;=4,"Medio","Bajo"))))</f>
        <v/>
      </c>
      <c r="L101" s="11"/>
      <c r="M101" s="10"/>
      <c r="N101" s="10"/>
      <c r="O101" s="10"/>
      <c r="P101" s="10"/>
      <c r="Q101" s="14" t="str">
        <f aca="false">IF(COUNT(O101,P101)=2,O101*P101,"")</f>
        <v/>
      </c>
      <c r="R101" s="14" t="str">
        <f aca="false">IF(Q101="","",IF(Q101&gt;=15,"Crítico",IF(Q101&gt;=8,"Alto",IF(Q101&gt;=4,"Medio","Bajo"))))</f>
        <v/>
      </c>
      <c r="S101" s="10"/>
      <c r="T101" s="14" t="str">
        <f aca="false">IF(A101="","",IF(AND(N(Q101)&gt;=4,S101=""),"Pendiente de alta en registro de riesgos",IF(AND(O101&gt;H101),"Incoherente: residual &gt; inherente","OK")))</f>
        <v/>
      </c>
      <c r="U101" s="10"/>
      <c r="V101" s="10"/>
      <c r="W101" s="10"/>
    </row>
    <row r="102" customFormat="false" ht="15" hidden="false" customHeight="false" outlineLevel="0" collapsed="false">
      <c r="A102" s="10"/>
      <c r="B102" s="10"/>
      <c r="C102" s="10"/>
      <c r="D102" s="10"/>
      <c r="E102" s="13"/>
      <c r="F102" s="10"/>
      <c r="G102" s="11"/>
      <c r="H102" s="10"/>
      <c r="I102" s="10"/>
      <c r="J102" s="14" t="str">
        <f aca="false">IF(COUNT(H102,I102)=2,H102*I102,"")</f>
        <v/>
      </c>
      <c r="K102" s="14" t="str">
        <f aca="false">IF(J102="","",IF(J102&gt;=15,"Crítico",IF(J102&gt;=8,"Alto",IF(J102&gt;=4,"Medio","Bajo"))))</f>
        <v/>
      </c>
      <c r="L102" s="11"/>
      <c r="M102" s="10"/>
      <c r="N102" s="10"/>
      <c r="O102" s="10"/>
      <c r="P102" s="10"/>
      <c r="Q102" s="14" t="str">
        <f aca="false">IF(COUNT(O102,P102)=2,O102*P102,"")</f>
        <v/>
      </c>
      <c r="R102" s="14" t="str">
        <f aca="false">IF(Q102="","",IF(Q102&gt;=15,"Crítico",IF(Q102&gt;=8,"Alto",IF(Q102&gt;=4,"Medio","Bajo"))))</f>
        <v/>
      </c>
      <c r="S102" s="10"/>
      <c r="T102" s="14" t="str">
        <f aca="false">IF(A102="","",IF(AND(N(Q102)&gt;=4,S102=""),"Pendiente de alta en registro de riesgos",IF(AND(O102&gt;H102),"Incoherente: residual &gt; inherente","OK")))</f>
        <v/>
      </c>
      <c r="U102" s="10"/>
      <c r="V102" s="10"/>
      <c r="W102" s="10"/>
    </row>
    <row r="103" customFormat="false" ht="15" hidden="false" customHeight="false" outlineLevel="0" collapsed="false">
      <c r="A103" s="10"/>
      <c r="B103" s="10"/>
      <c r="C103" s="10"/>
      <c r="D103" s="10"/>
      <c r="E103" s="13"/>
      <c r="F103" s="10"/>
      <c r="G103" s="11"/>
      <c r="H103" s="10"/>
      <c r="I103" s="10"/>
      <c r="J103" s="14" t="str">
        <f aca="false">IF(COUNT(H103,I103)=2,H103*I103,"")</f>
        <v/>
      </c>
      <c r="K103" s="14" t="str">
        <f aca="false">IF(J103="","",IF(J103&gt;=15,"Crítico",IF(J103&gt;=8,"Alto",IF(J103&gt;=4,"Medio","Bajo"))))</f>
        <v/>
      </c>
      <c r="L103" s="11"/>
      <c r="M103" s="10"/>
      <c r="N103" s="10"/>
      <c r="O103" s="10"/>
      <c r="P103" s="10"/>
      <c r="Q103" s="14" t="str">
        <f aca="false">IF(COUNT(O103,P103)=2,O103*P103,"")</f>
        <v/>
      </c>
      <c r="R103" s="14" t="str">
        <f aca="false">IF(Q103="","",IF(Q103&gt;=15,"Crítico",IF(Q103&gt;=8,"Alto",IF(Q103&gt;=4,"Medio","Bajo"))))</f>
        <v/>
      </c>
      <c r="S103" s="10"/>
      <c r="T103" s="14" t="str">
        <f aca="false">IF(A103="","",IF(AND(N(Q103)&gt;=4,S103=""),"Pendiente de alta en registro de riesgos",IF(AND(O103&gt;H103),"Incoherente: residual &gt; inherente","OK")))</f>
        <v/>
      </c>
      <c r="U103" s="10"/>
      <c r="V103" s="10"/>
      <c r="W103" s="10"/>
    </row>
    <row r="104" customFormat="false" ht="15" hidden="false" customHeight="false" outlineLevel="0" collapsed="false">
      <c r="A104" s="10"/>
      <c r="B104" s="10"/>
      <c r="C104" s="10"/>
      <c r="D104" s="10"/>
      <c r="E104" s="13"/>
      <c r="F104" s="10"/>
      <c r="G104" s="11"/>
      <c r="H104" s="10"/>
      <c r="I104" s="10"/>
      <c r="J104" s="14" t="str">
        <f aca="false">IF(COUNT(H104,I104)=2,H104*I104,"")</f>
        <v/>
      </c>
      <c r="K104" s="14" t="str">
        <f aca="false">IF(J104="","",IF(J104&gt;=15,"Crítico",IF(J104&gt;=8,"Alto",IF(J104&gt;=4,"Medio","Bajo"))))</f>
        <v/>
      </c>
      <c r="L104" s="11"/>
      <c r="M104" s="10"/>
      <c r="N104" s="10"/>
      <c r="O104" s="10"/>
      <c r="P104" s="10"/>
      <c r="Q104" s="14" t="str">
        <f aca="false">IF(COUNT(O104,P104)=2,O104*P104,"")</f>
        <v/>
      </c>
      <c r="R104" s="14" t="str">
        <f aca="false">IF(Q104="","",IF(Q104&gt;=15,"Crítico",IF(Q104&gt;=8,"Alto",IF(Q104&gt;=4,"Medio","Bajo"))))</f>
        <v/>
      </c>
      <c r="S104" s="10"/>
      <c r="T104" s="14" t="str">
        <f aca="false">IF(A104="","",IF(AND(N(Q104)&gt;=4,S104=""),"Pendiente de alta en registro de riesgos",IF(AND(O104&gt;H104),"Incoherente: residual &gt; inherente","OK")))</f>
        <v/>
      </c>
      <c r="U104" s="10"/>
      <c r="V104" s="10"/>
      <c r="W104" s="10"/>
    </row>
    <row r="105" customFormat="false" ht="15" hidden="false" customHeight="false" outlineLevel="0" collapsed="false">
      <c r="A105" s="10"/>
      <c r="B105" s="10"/>
      <c r="C105" s="10"/>
      <c r="D105" s="10"/>
      <c r="E105" s="13"/>
      <c r="F105" s="10"/>
      <c r="G105" s="11"/>
      <c r="H105" s="10"/>
      <c r="I105" s="10"/>
      <c r="J105" s="14" t="str">
        <f aca="false">IF(COUNT(H105,I105)=2,H105*I105,"")</f>
        <v/>
      </c>
      <c r="K105" s="14" t="str">
        <f aca="false">IF(J105="","",IF(J105&gt;=15,"Crítico",IF(J105&gt;=8,"Alto",IF(J105&gt;=4,"Medio","Bajo"))))</f>
        <v/>
      </c>
      <c r="L105" s="11"/>
      <c r="M105" s="10"/>
      <c r="N105" s="10"/>
      <c r="O105" s="10"/>
      <c r="P105" s="10"/>
      <c r="Q105" s="14" t="str">
        <f aca="false">IF(COUNT(O105,P105)=2,O105*P105,"")</f>
        <v/>
      </c>
      <c r="R105" s="14" t="str">
        <f aca="false">IF(Q105="","",IF(Q105&gt;=15,"Crítico",IF(Q105&gt;=8,"Alto",IF(Q105&gt;=4,"Medio","Bajo"))))</f>
        <v/>
      </c>
      <c r="S105" s="10"/>
      <c r="T105" s="14" t="str">
        <f aca="false">IF(A105="","",IF(AND(N(Q105)&gt;=4,S105=""),"Pendiente de alta en registro de riesgos",IF(AND(O105&gt;H105),"Incoherente: residual &gt; inherente","OK")))</f>
        <v/>
      </c>
      <c r="U105" s="10"/>
      <c r="V105" s="10"/>
      <c r="W105" s="10"/>
    </row>
    <row r="106" customFormat="false" ht="15" hidden="false" customHeight="false" outlineLevel="0" collapsed="false">
      <c r="A106" s="10"/>
      <c r="B106" s="10"/>
      <c r="C106" s="10"/>
      <c r="D106" s="10"/>
      <c r="E106" s="13"/>
      <c r="F106" s="10"/>
      <c r="G106" s="11"/>
      <c r="H106" s="10"/>
      <c r="I106" s="10"/>
      <c r="J106" s="14" t="str">
        <f aca="false">IF(COUNT(H106,I106)=2,H106*I106,"")</f>
        <v/>
      </c>
      <c r="K106" s="14" t="str">
        <f aca="false">IF(J106="","",IF(J106&gt;=15,"Crítico",IF(J106&gt;=8,"Alto",IF(J106&gt;=4,"Medio","Bajo"))))</f>
        <v/>
      </c>
      <c r="L106" s="11"/>
      <c r="M106" s="10"/>
      <c r="N106" s="10"/>
      <c r="O106" s="10"/>
      <c r="P106" s="10"/>
      <c r="Q106" s="14" t="str">
        <f aca="false">IF(COUNT(O106,P106)=2,O106*P106,"")</f>
        <v/>
      </c>
      <c r="R106" s="14" t="str">
        <f aca="false">IF(Q106="","",IF(Q106&gt;=15,"Crítico",IF(Q106&gt;=8,"Alto",IF(Q106&gt;=4,"Medio","Bajo"))))</f>
        <v/>
      </c>
      <c r="S106" s="10"/>
      <c r="T106" s="14" t="str">
        <f aca="false">IF(A106="","",IF(AND(N(Q106)&gt;=4,S106=""),"Pendiente de alta en registro de riesgos",IF(AND(O106&gt;H106),"Incoherente: residual &gt; inherente","OK")))</f>
        <v/>
      </c>
      <c r="U106" s="10"/>
      <c r="V106" s="10"/>
      <c r="W106" s="10"/>
    </row>
    <row r="107" customFormat="false" ht="15" hidden="false" customHeight="false" outlineLevel="0" collapsed="false">
      <c r="A107" s="10"/>
      <c r="B107" s="10"/>
      <c r="C107" s="10"/>
      <c r="D107" s="10"/>
      <c r="E107" s="13"/>
      <c r="F107" s="10"/>
      <c r="G107" s="11"/>
      <c r="H107" s="10"/>
      <c r="I107" s="10"/>
      <c r="J107" s="14" t="str">
        <f aca="false">IF(COUNT(H107,I107)=2,H107*I107,"")</f>
        <v/>
      </c>
      <c r="K107" s="14" t="str">
        <f aca="false">IF(J107="","",IF(J107&gt;=15,"Crítico",IF(J107&gt;=8,"Alto",IF(J107&gt;=4,"Medio","Bajo"))))</f>
        <v/>
      </c>
      <c r="L107" s="11"/>
      <c r="M107" s="10"/>
      <c r="N107" s="10"/>
      <c r="O107" s="10"/>
      <c r="P107" s="10"/>
      <c r="Q107" s="14" t="str">
        <f aca="false">IF(COUNT(O107,P107)=2,O107*P107,"")</f>
        <v/>
      </c>
      <c r="R107" s="14" t="str">
        <f aca="false">IF(Q107="","",IF(Q107&gt;=15,"Crítico",IF(Q107&gt;=8,"Alto",IF(Q107&gt;=4,"Medio","Bajo"))))</f>
        <v/>
      </c>
      <c r="S107" s="10"/>
      <c r="T107" s="14" t="str">
        <f aca="false">IF(A107="","",IF(AND(N(Q107)&gt;=4,S107=""),"Pendiente de alta en registro de riesgos",IF(AND(O107&gt;H107),"Incoherente: residual &gt; inherente","OK")))</f>
        <v/>
      </c>
      <c r="U107" s="10"/>
      <c r="V107" s="10"/>
      <c r="W107" s="10"/>
    </row>
    <row r="108" customFormat="false" ht="15" hidden="false" customHeight="false" outlineLevel="0" collapsed="false">
      <c r="A108" s="10"/>
      <c r="B108" s="10"/>
      <c r="C108" s="10"/>
      <c r="D108" s="10"/>
      <c r="E108" s="13"/>
      <c r="F108" s="10"/>
      <c r="G108" s="11"/>
      <c r="H108" s="10"/>
      <c r="I108" s="10"/>
      <c r="J108" s="14" t="str">
        <f aca="false">IF(COUNT(H108,I108)=2,H108*I108,"")</f>
        <v/>
      </c>
      <c r="K108" s="14" t="str">
        <f aca="false">IF(J108="","",IF(J108&gt;=15,"Crítico",IF(J108&gt;=8,"Alto",IF(J108&gt;=4,"Medio","Bajo"))))</f>
        <v/>
      </c>
      <c r="L108" s="11"/>
      <c r="M108" s="10"/>
      <c r="N108" s="10"/>
      <c r="O108" s="10"/>
      <c r="P108" s="10"/>
      <c r="Q108" s="14" t="str">
        <f aca="false">IF(COUNT(O108,P108)=2,O108*P108,"")</f>
        <v/>
      </c>
      <c r="R108" s="14" t="str">
        <f aca="false">IF(Q108="","",IF(Q108&gt;=15,"Crítico",IF(Q108&gt;=8,"Alto",IF(Q108&gt;=4,"Medio","Bajo"))))</f>
        <v/>
      </c>
      <c r="S108" s="10"/>
      <c r="T108" s="14" t="str">
        <f aca="false">IF(A108="","",IF(AND(N(Q108)&gt;=4,S108=""),"Pendiente de alta en registro de riesgos",IF(AND(O108&gt;H108),"Incoherente: residual &gt; inherente","OK")))</f>
        <v/>
      </c>
      <c r="U108" s="10"/>
      <c r="V108" s="10"/>
      <c r="W108" s="10"/>
    </row>
    <row r="109" customFormat="false" ht="15" hidden="false" customHeight="false" outlineLevel="0" collapsed="false">
      <c r="A109" s="10"/>
      <c r="B109" s="10"/>
      <c r="C109" s="10"/>
      <c r="D109" s="10"/>
      <c r="E109" s="13"/>
      <c r="F109" s="10"/>
      <c r="G109" s="11"/>
      <c r="H109" s="10"/>
      <c r="I109" s="10"/>
      <c r="J109" s="14" t="str">
        <f aca="false">IF(COUNT(H109,I109)=2,H109*I109,"")</f>
        <v/>
      </c>
      <c r="K109" s="14" t="str">
        <f aca="false">IF(J109="","",IF(J109&gt;=15,"Crítico",IF(J109&gt;=8,"Alto",IF(J109&gt;=4,"Medio","Bajo"))))</f>
        <v/>
      </c>
      <c r="L109" s="11"/>
      <c r="M109" s="10"/>
      <c r="N109" s="10"/>
      <c r="O109" s="10"/>
      <c r="P109" s="10"/>
      <c r="Q109" s="14" t="str">
        <f aca="false">IF(COUNT(O109,P109)=2,O109*P109,"")</f>
        <v/>
      </c>
      <c r="R109" s="14" t="str">
        <f aca="false">IF(Q109="","",IF(Q109&gt;=15,"Crítico",IF(Q109&gt;=8,"Alto",IF(Q109&gt;=4,"Medio","Bajo"))))</f>
        <v/>
      </c>
      <c r="S109" s="10"/>
      <c r="T109" s="14" t="str">
        <f aca="false">IF(A109="","",IF(AND(N(Q109)&gt;=4,S109=""),"Pendiente de alta en registro de riesgos",IF(AND(O109&gt;H109),"Incoherente: residual &gt; inherente","OK")))</f>
        <v/>
      </c>
      <c r="U109" s="10"/>
      <c r="V109" s="10"/>
      <c r="W109" s="10"/>
    </row>
    <row r="110" customFormat="false" ht="15" hidden="false" customHeight="false" outlineLevel="0" collapsed="false">
      <c r="A110" s="10"/>
      <c r="B110" s="10"/>
      <c r="C110" s="10"/>
      <c r="D110" s="10"/>
      <c r="E110" s="13"/>
      <c r="F110" s="10"/>
      <c r="G110" s="11"/>
      <c r="H110" s="10"/>
      <c r="I110" s="10"/>
      <c r="J110" s="14" t="str">
        <f aca="false">IF(COUNT(H110,I110)=2,H110*I110,"")</f>
        <v/>
      </c>
      <c r="K110" s="14" t="str">
        <f aca="false">IF(J110="","",IF(J110&gt;=15,"Crítico",IF(J110&gt;=8,"Alto",IF(J110&gt;=4,"Medio","Bajo"))))</f>
        <v/>
      </c>
      <c r="L110" s="11"/>
      <c r="M110" s="10"/>
      <c r="N110" s="10"/>
      <c r="O110" s="10"/>
      <c r="P110" s="10"/>
      <c r="Q110" s="14" t="str">
        <f aca="false">IF(COUNT(O110,P110)=2,O110*P110,"")</f>
        <v/>
      </c>
      <c r="R110" s="14" t="str">
        <f aca="false">IF(Q110="","",IF(Q110&gt;=15,"Crítico",IF(Q110&gt;=8,"Alto",IF(Q110&gt;=4,"Medio","Bajo"))))</f>
        <v/>
      </c>
      <c r="S110" s="10"/>
      <c r="T110" s="14" t="str">
        <f aca="false">IF(A110="","",IF(AND(N(Q110)&gt;=4,S110=""),"Pendiente de alta en registro de riesgos",IF(AND(O110&gt;H110),"Incoherente: residual &gt; inherente","OK")))</f>
        <v/>
      </c>
      <c r="U110" s="10"/>
      <c r="V110" s="10"/>
      <c r="W110" s="10"/>
    </row>
    <row r="111" customFormat="false" ht="15" hidden="false" customHeight="false" outlineLevel="0" collapsed="false">
      <c r="A111" s="10"/>
      <c r="B111" s="10"/>
      <c r="C111" s="10"/>
      <c r="D111" s="10"/>
      <c r="E111" s="13"/>
      <c r="F111" s="10"/>
      <c r="G111" s="11"/>
      <c r="H111" s="10"/>
      <c r="I111" s="10"/>
      <c r="J111" s="14" t="str">
        <f aca="false">IF(COUNT(H111,I111)=2,H111*I111,"")</f>
        <v/>
      </c>
      <c r="K111" s="14" t="str">
        <f aca="false">IF(J111="","",IF(J111&gt;=15,"Crítico",IF(J111&gt;=8,"Alto",IF(J111&gt;=4,"Medio","Bajo"))))</f>
        <v/>
      </c>
      <c r="L111" s="11"/>
      <c r="M111" s="10"/>
      <c r="N111" s="10"/>
      <c r="O111" s="10"/>
      <c r="P111" s="10"/>
      <c r="Q111" s="14" t="str">
        <f aca="false">IF(COUNT(O111,P111)=2,O111*P111,"")</f>
        <v/>
      </c>
      <c r="R111" s="14" t="str">
        <f aca="false">IF(Q111="","",IF(Q111&gt;=15,"Crítico",IF(Q111&gt;=8,"Alto",IF(Q111&gt;=4,"Medio","Bajo"))))</f>
        <v/>
      </c>
      <c r="S111" s="10"/>
      <c r="T111" s="14" t="str">
        <f aca="false">IF(A111="","",IF(AND(N(Q111)&gt;=4,S111=""),"Pendiente de alta en registro de riesgos",IF(AND(O111&gt;H111),"Incoherente: residual &gt; inherente","OK")))</f>
        <v/>
      </c>
      <c r="U111" s="10"/>
      <c r="V111" s="10"/>
      <c r="W111" s="10"/>
    </row>
    <row r="112" customFormat="false" ht="15" hidden="false" customHeight="false" outlineLevel="0" collapsed="false">
      <c r="A112" s="10"/>
      <c r="B112" s="10"/>
      <c r="C112" s="10"/>
      <c r="D112" s="10"/>
      <c r="E112" s="13"/>
      <c r="F112" s="10"/>
      <c r="G112" s="11"/>
      <c r="H112" s="10"/>
      <c r="I112" s="10"/>
      <c r="J112" s="14" t="str">
        <f aca="false">IF(COUNT(H112,I112)=2,H112*I112,"")</f>
        <v/>
      </c>
      <c r="K112" s="14" t="str">
        <f aca="false">IF(J112="","",IF(J112&gt;=15,"Crítico",IF(J112&gt;=8,"Alto",IF(J112&gt;=4,"Medio","Bajo"))))</f>
        <v/>
      </c>
      <c r="L112" s="11"/>
      <c r="M112" s="10"/>
      <c r="N112" s="10"/>
      <c r="O112" s="10"/>
      <c r="P112" s="10"/>
      <c r="Q112" s="14" t="str">
        <f aca="false">IF(COUNT(O112,P112)=2,O112*P112,"")</f>
        <v/>
      </c>
      <c r="R112" s="14" t="str">
        <f aca="false">IF(Q112="","",IF(Q112&gt;=15,"Crítico",IF(Q112&gt;=8,"Alto",IF(Q112&gt;=4,"Medio","Bajo"))))</f>
        <v/>
      </c>
      <c r="S112" s="10"/>
      <c r="T112" s="14" t="str">
        <f aca="false">IF(A112="","",IF(AND(N(Q112)&gt;=4,S112=""),"Pendiente de alta en registro de riesgos",IF(AND(O112&gt;H112),"Incoherente: residual &gt; inherente","OK")))</f>
        <v/>
      </c>
      <c r="U112" s="10"/>
      <c r="V112" s="10"/>
      <c r="W112" s="10"/>
    </row>
    <row r="113" customFormat="false" ht="15" hidden="false" customHeight="false" outlineLevel="0" collapsed="false">
      <c r="A113" s="10"/>
      <c r="B113" s="10"/>
      <c r="C113" s="10"/>
      <c r="D113" s="10"/>
      <c r="E113" s="13"/>
      <c r="F113" s="10"/>
      <c r="G113" s="11"/>
      <c r="H113" s="10"/>
      <c r="I113" s="10"/>
      <c r="J113" s="14" t="str">
        <f aca="false">IF(COUNT(H113,I113)=2,H113*I113,"")</f>
        <v/>
      </c>
      <c r="K113" s="14" t="str">
        <f aca="false">IF(J113="","",IF(J113&gt;=15,"Crítico",IF(J113&gt;=8,"Alto",IF(J113&gt;=4,"Medio","Bajo"))))</f>
        <v/>
      </c>
      <c r="L113" s="11"/>
      <c r="M113" s="10"/>
      <c r="N113" s="10"/>
      <c r="O113" s="10"/>
      <c r="P113" s="10"/>
      <c r="Q113" s="14" t="str">
        <f aca="false">IF(COUNT(O113,P113)=2,O113*P113,"")</f>
        <v/>
      </c>
      <c r="R113" s="14" t="str">
        <f aca="false">IF(Q113="","",IF(Q113&gt;=15,"Crítico",IF(Q113&gt;=8,"Alto",IF(Q113&gt;=4,"Medio","Bajo"))))</f>
        <v/>
      </c>
      <c r="S113" s="10"/>
      <c r="T113" s="14" t="str">
        <f aca="false">IF(A113="","",IF(AND(N(Q113)&gt;=4,S113=""),"Pendiente de alta en registro de riesgos",IF(AND(O113&gt;H113),"Incoherente: residual &gt; inherente","OK")))</f>
        <v/>
      </c>
      <c r="U113" s="10"/>
      <c r="V113" s="10"/>
      <c r="W113" s="10"/>
    </row>
    <row r="114" customFormat="false" ht="15" hidden="false" customHeight="false" outlineLevel="0" collapsed="false">
      <c r="A114" s="10"/>
      <c r="B114" s="10"/>
      <c r="C114" s="10"/>
      <c r="D114" s="10"/>
      <c r="E114" s="13"/>
      <c r="F114" s="10"/>
      <c r="G114" s="11"/>
      <c r="H114" s="10"/>
      <c r="I114" s="10"/>
      <c r="J114" s="14" t="str">
        <f aca="false">IF(COUNT(H114,I114)=2,H114*I114,"")</f>
        <v/>
      </c>
      <c r="K114" s="14" t="str">
        <f aca="false">IF(J114="","",IF(J114&gt;=15,"Crítico",IF(J114&gt;=8,"Alto",IF(J114&gt;=4,"Medio","Bajo"))))</f>
        <v/>
      </c>
      <c r="L114" s="11"/>
      <c r="M114" s="10"/>
      <c r="N114" s="10"/>
      <c r="O114" s="10"/>
      <c r="P114" s="10"/>
      <c r="Q114" s="14" t="str">
        <f aca="false">IF(COUNT(O114,P114)=2,O114*P114,"")</f>
        <v/>
      </c>
      <c r="R114" s="14" t="str">
        <f aca="false">IF(Q114="","",IF(Q114&gt;=15,"Crítico",IF(Q114&gt;=8,"Alto",IF(Q114&gt;=4,"Medio","Bajo"))))</f>
        <v/>
      </c>
      <c r="S114" s="10"/>
      <c r="T114" s="14" t="str">
        <f aca="false">IF(A114="","",IF(AND(N(Q114)&gt;=4,S114=""),"Pendiente de alta en registro de riesgos",IF(AND(O114&gt;H114),"Incoherente: residual &gt; inherente","OK")))</f>
        <v/>
      </c>
      <c r="U114" s="10"/>
      <c r="V114" s="10"/>
      <c r="W114" s="10"/>
    </row>
    <row r="115" customFormat="false" ht="15" hidden="false" customHeight="false" outlineLevel="0" collapsed="false">
      <c r="A115" s="10"/>
      <c r="B115" s="10"/>
      <c r="C115" s="10"/>
      <c r="D115" s="10"/>
      <c r="E115" s="13"/>
      <c r="F115" s="10"/>
      <c r="G115" s="11"/>
      <c r="H115" s="10"/>
      <c r="I115" s="10"/>
      <c r="J115" s="14" t="str">
        <f aca="false">IF(COUNT(H115,I115)=2,H115*I115,"")</f>
        <v/>
      </c>
      <c r="K115" s="14" t="str">
        <f aca="false">IF(J115="","",IF(J115&gt;=15,"Crítico",IF(J115&gt;=8,"Alto",IF(J115&gt;=4,"Medio","Bajo"))))</f>
        <v/>
      </c>
      <c r="L115" s="11"/>
      <c r="M115" s="10"/>
      <c r="N115" s="10"/>
      <c r="O115" s="10"/>
      <c r="P115" s="10"/>
      <c r="Q115" s="14" t="str">
        <f aca="false">IF(COUNT(O115,P115)=2,O115*P115,"")</f>
        <v/>
      </c>
      <c r="R115" s="14" t="str">
        <f aca="false">IF(Q115="","",IF(Q115&gt;=15,"Crítico",IF(Q115&gt;=8,"Alto",IF(Q115&gt;=4,"Medio","Bajo"))))</f>
        <v/>
      </c>
      <c r="S115" s="10"/>
      <c r="T115" s="14" t="str">
        <f aca="false">IF(A115="","",IF(AND(N(Q115)&gt;=4,S115=""),"Pendiente de alta en registro de riesgos",IF(AND(O115&gt;H115),"Incoherente: residual &gt; inherente","OK")))</f>
        <v/>
      </c>
      <c r="U115" s="10"/>
      <c r="V115" s="10"/>
      <c r="W115" s="10"/>
    </row>
    <row r="116" customFormat="false" ht="15" hidden="false" customHeight="false" outlineLevel="0" collapsed="false">
      <c r="A116" s="10"/>
      <c r="B116" s="10"/>
      <c r="C116" s="10"/>
      <c r="D116" s="10"/>
      <c r="E116" s="13"/>
      <c r="F116" s="10"/>
      <c r="G116" s="11"/>
      <c r="H116" s="10"/>
      <c r="I116" s="10"/>
      <c r="J116" s="14" t="str">
        <f aca="false">IF(COUNT(H116,I116)=2,H116*I116,"")</f>
        <v/>
      </c>
      <c r="K116" s="14" t="str">
        <f aca="false">IF(J116="","",IF(J116&gt;=15,"Crítico",IF(J116&gt;=8,"Alto",IF(J116&gt;=4,"Medio","Bajo"))))</f>
        <v/>
      </c>
      <c r="L116" s="11"/>
      <c r="M116" s="10"/>
      <c r="N116" s="10"/>
      <c r="O116" s="10"/>
      <c r="P116" s="10"/>
      <c r="Q116" s="14" t="str">
        <f aca="false">IF(COUNT(O116,P116)=2,O116*P116,"")</f>
        <v/>
      </c>
      <c r="R116" s="14" t="str">
        <f aca="false">IF(Q116="","",IF(Q116&gt;=15,"Crítico",IF(Q116&gt;=8,"Alto",IF(Q116&gt;=4,"Medio","Bajo"))))</f>
        <v/>
      </c>
      <c r="S116" s="10"/>
      <c r="T116" s="14" t="str">
        <f aca="false">IF(A116="","",IF(AND(N(Q116)&gt;=4,S116=""),"Pendiente de alta en registro de riesgos",IF(AND(O116&gt;H116),"Incoherente: residual &gt; inherente","OK")))</f>
        <v/>
      </c>
      <c r="U116" s="10"/>
      <c r="V116" s="10"/>
      <c r="W116" s="10"/>
    </row>
    <row r="117" customFormat="false" ht="15" hidden="false" customHeight="false" outlineLevel="0" collapsed="false">
      <c r="A117" s="10"/>
      <c r="B117" s="10"/>
      <c r="C117" s="10"/>
      <c r="D117" s="10"/>
      <c r="E117" s="13"/>
      <c r="F117" s="10"/>
      <c r="G117" s="11"/>
      <c r="H117" s="10"/>
      <c r="I117" s="10"/>
      <c r="J117" s="14" t="str">
        <f aca="false">IF(COUNT(H117,I117)=2,H117*I117,"")</f>
        <v/>
      </c>
      <c r="K117" s="14" t="str">
        <f aca="false">IF(J117="","",IF(J117&gt;=15,"Crítico",IF(J117&gt;=8,"Alto",IF(J117&gt;=4,"Medio","Bajo"))))</f>
        <v/>
      </c>
      <c r="L117" s="11"/>
      <c r="M117" s="10"/>
      <c r="N117" s="10"/>
      <c r="O117" s="10"/>
      <c r="P117" s="10"/>
      <c r="Q117" s="14" t="str">
        <f aca="false">IF(COUNT(O117,P117)=2,O117*P117,"")</f>
        <v/>
      </c>
      <c r="R117" s="14" t="str">
        <f aca="false">IF(Q117="","",IF(Q117&gt;=15,"Crítico",IF(Q117&gt;=8,"Alto",IF(Q117&gt;=4,"Medio","Bajo"))))</f>
        <v/>
      </c>
      <c r="S117" s="10"/>
      <c r="T117" s="14" t="str">
        <f aca="false">IF(A117="","",IF(AND(N(Q117)&gt;=4,S117=""),"Pendiente de alta en registro de riesgos",IF(AND(O117&gt;H117),"Incoherente: residual &gt; inherente","OK")))</f>
        <v/>
      </c>
      <c r="U117" s="10"/>
      <c r="V117" s="10"/>
      <c r="W117" s="10"/>
    </row>
    <row r="118" customFormat="false" ht="15" hidden="false" customHeight="false" outlineLevel="0" collapsed="false">
      <c r="A118" s="10"/>
      <c r="B118" s="10"/>
      <c r="C118" s="10"/>
      <c r="D118" s="10"/>
      <c r="E118" s="13"/>
      <c r="F118" s="10"/>
      <c r="G118" s="11"/>
      <c r="H118" s="10"/>
      <c r="I118" s="10"/>
      <c r="J118" s="14" t="str">
        <f aca="false">IF(COUNT(H118,I118)=2,H118*I118,"")</f>
        <v/>
      </c>
      <c r="K118" s="14" t="str">
        <f aca="false">IF(J118="","",IF(J118&gt;=15,"Crítico",IF(J118&gt;=8,"Alto",IF(J118&gt;=4,"Medio","Bajo"))))</f>
        <v/>
      </c>
      <c r="L118" s="11"/>
      <c r="M118" s="10"/>
      <c r="N118" s="10"/>
      <c r="O118" s="10"/>
      <c r="P118" s="10"/>
      <c r="Q118" s="14" t="str">
        <f aca="false">IF(COUNT(O118,P118)=2,O118*P118,"")</f>
        <v/>
      </c>
      <c r="R118" s="14" t="str">
        <f aca="false">IF(Q118="","",IF(Q118&gt;=15,"Crítico",IF(Q118&gt;=8,"Alto",IF(Q118&gt;=4,"Medio","Bajo"))))</f>
        <v/>
      </c>
      <c r="S118" s="10"/>
      <c r="T118" s="14" t="str">
        <f aca="false">IF(A118="","",IF(AND(N(Q118)&gt;=4,S118=""),"Pendiente de alta en registro de riesgos",IF(AND(O118&gt;H118),"Incoherente: residual &gt; inherente","OK")))</f>
        <v/>
      </c>
      <c r="U118" s="10"/>
      <c r="V118" s="10"/>
      <c r="W118" s="10"/>
    </row>
    <row r="119" customFormat="false" ht="15" hidden="false" customHeight="false" outlineLevel="0" collapsed="false">
      <c r="A119" s="10"/>
      <c r="B119" s="10"/>
      <c r="C119" s="10"/>
      <c r="D119" s="10"/>
      <c r="E119" s="13"/>
      <c r="F119" s="10"/>
      <c r="G119" s="11"/>
      <c r="H119" s="10"/>
      <c r="I119" s="10"/>
      <c r="J119" s="14" t="str">
        <f aca="false">IF(COUNT(H119,I119)=2,H119*I119,"")</f>
        <v/>
      </c>
      <c r="K119" s="14" t="str">
        <f aca="false">IF(J119="","",IF(J119&gt;=15,"Crítico",IF(J119&gt;=8,"Alto",IF(J119&gt;=4,"Medio","Bajo"))))</f>
        <v/>
      </c>
      <c r="L119" s="11"/>
      <c r="M119" s="10"/>
      <c r="N119" s="10"/>
      <c r="O119" s="10"/>
      <c r="P119" s="10"/>
      <c r="Q119" s="14" t="str">
        <f aca="false">IF(COUNT(O119,P119)=2,O119*P119,"")</f>
        <v/>
      </c>
      <c r="R119" s="14" t="str">
        <f aca="false">IF(Q119="","",IF(Q119&gt;=15,"Crítico",IF(Q119&gt;=8,"Alto",IF(Q119&gt;=4,"Medio","Bajo"))))</f>
        <v/>
      </c>
      <c r="S119" s="10"/>
      <c r="T119" s="14" t="str">
        <f aca="false">IF(A119="","",IF(AND(N(Q119)&gt;=4,S119=""),"Pendiente de alta en registro de riesgos",IF(AND(O119&gt;H119),"Incoherente: residual &gt; inherente","OK")))</f>
        <v/>
      </c>
      <c r="U119" s="10"/>
      <c r="V119" s="10"/>
      <c r="W119" s="10"/>
    </row>
    <row r="120" customFormat="false" ht="15" hidden="false" customHeight="false" outlineLevel="0" collapsed="false">
      <c r="A120" s="10"/>
      <c r="B120" s="10"/>
      <c r="C120" s="10"/>
      <c r="D120" s="10"/>
      <c r="E120" s="13"/>
      <c r="F120" s="10"/>
      <c r="G120" s="11"/>
      <c r="H120" s="10"/>
      <c r="I120" s="10"/>
      <c r="J120" s="14" t="str">
        <f aca="false">IF(COUNT(H120,I120)=2,H120*I120,"")</f>
        <v/>
      </c>
      <c r="K120" s="14" t="str">
        <f aca="false">IF(J120="","",IF(J120&gt;=15,"Crítico",IF(J120&gt;=8,"Alto",IF(J120&gt;=4,"Medio","Bajo"))))</f>
        <v/>
      </c>
      <c r="L120" s="11"/>
      <c r="M120" s="10"/>
      <c r="N120" s="10"/>
      <c r="O120" s="10"/>
      <c r="P120" s="10"/>
      <c r="Q120" s="14" t="str">
        <f aca="false">IF(COUNT(O120,P120)=2,O120*P120,"")</f>
        <v/>
      </c>
      <c r="R120" s="14" t="str">
        <f aca="false">IF(Q120="","",IF(Q120&gt;=15,"Crítico",IF(Q120&gt;=8,"Alto",IF(Q120&gt;=4,"Medio","Bajo"))))</f>
        <v/>
      </c>
      <c r="S120" s="10"/>
      <c r="T120" s="14" t="str">
        <f aca="false">IF(A120="","",IF(AND(N(Q120)&gt;=4,S120=""),"Pendiente de alta en registro de riesgos",IF(AND(O120&gt;H120),"Incoherente: residual &gt; inherente","OK")))</f>
        <v/>
      </c>
      <c r="U120" s="10"/>
      <c r="V120" s="10"/>
      <c r="W120" s="10"/>
    </row>
    <row r="121" customFormat="false" ht="15" hidden="false" customHeight="false" outlineLevel="0" collapsed="false">
      <c r="A121" s="10"/>
      <c r="B121" s="10"/>
      <c r="C121" s="10"/>
      <c r="D121" s="10"/>
      <c r="E121" s="13"/>
      <c r="F121" s="10"/>
      <c r="G121" s="11"/>
      <c r="H121" s="10"/>
      <c r="I121" s="10"/>
      <c r="J121" s="14" t="str">
        <f aca="false">IF(COUNT(H121,I121)=2,H121*I121,"")</f>
        <v/>
      </c>
      <c r="K121" s="14" t="str">
        <f aca="false">IF(J121="","",IF(J121&gt;=15,"Crítico",IF(J121&gt;=8,"Alto",IF(J121&gt;=4,"Medio","Bajo"))))</f>
        <v/>
      </c>
      <c r="L121" s="11"/>
      <c r="M121" s="10"/>
      <c r="N121" s="10"/>
      <c r="O121" s="10"/>
      <c r="P121" s="10"/>
      <c r="Q121" s="14" t="str">
        <f aca="false">IF(COUNT(O121,P121)=2,O121*P121,"")</f>
        <v/>
      </c>
      <c r="R121" s="14" t="str">
        <f aca="false">IF(Q121="","",IF(Q121&gt;=15,"Crítico",IF(Q121&gt;=8,"Alto",IF(Q121&gt;=4,"Medio","Bajo"))))</f>
        <v/>
      </c>
      <c r="S121" s="10"/>
      <c r="T121" s="14" t="str">
        <f aca="false">IF(A121="","",IF(AND(N(Q121)&gt;=4,S121=""),"Pendiente de alta en registro de riesgos",IF(AND(O121&gt;H121),"Incoherente: residual &gt; inherente","OK")))</f>
        <v/>
      </c>
      <c r="U121" s="10"/>
      <c r="V121" s="10"/>
      <c r="W121" s="10"/>
    </row>
    <row r="122" customFormat="false" ht="15" hidden="false" customHeight="false" outlineLevel="0" collapsed="false">
      <c r="A122" s="10"/>
      <c r="B122" s="10"/>
      <c r="C122" s="10"/>
      <c r="D122" s="10"/>
      <c r="E122" s="13"/>
      <c r="F122" s="10"/>
      <c r="G122" s="11"/>
      <c r="H122" s="10"/>
      <c r="I122" s="10"/>
      <c r="J122" s="14" t="str">
        <f aca="false">IF(COUNT(H122,I122)=2,H122*I122,"")</f>
        <v/>
      </c>
      <c r="K122" s="14" t="str">
        <f aca="false">IF(J122="","",IF(J122&gt;=15,"Crítico",IF(J122&gt;=8,"Alto",IF(J122&gt;=4,"Medio","Bajo"))))</f>
        <v/>
      </c>
      <c r="L122" s="11"/>
      <c r="M122" s="10"/>
      <c r="N122" s="10"/>
      <c r="O122" s="10"/>
      <c r="P122" s="10"/>
      <c r="Q122" s="14" t="str">
        <f aca="false">IF(COUNT(O122,P122)=2,O122*P122,"")</f>
        <v/>
      </c>
      <c r="R122" s="14" t="str">
        <f aca="false">IF(Q122="","",IF(Q122&gt;=15,"Crítico",IF(Q122&gt;=8,"Alto",IF(Q122&gt;=4,"Medio","Bajo"))))</f>
        <v/>
      </c>
      <c r="S122" s="10"/>
      <c r="T122" s="14" t="str">
        <f aca="false">IF(A122="","",IF(AND(N(Q122)&gt;=4,S122=""),"Pendiente de alta en registro de riesgos",IF(AND(O122&gt;H122),"Incoherente: residual &gt; inherente","OK")))</f>
        <v/>
      </c>
      <c r="U122" s="10"/>
      <c r="V122" s="10"/>
      <c r="W122" s="10"/>
    </row>
    <row r="123" customFormat="false" ht="15" hidden="false" customHeight="false" outlineLevel="0" collapsed="false">
      <c r="A123" s="10"/>
      <c r="B123" s="10"/>
      <c r="C123" s="10"/>
      <c r="D123" s="10"/>
      <c r="E123" s="13"/>
      <c r="F123" s="10"/>
      <c r="G123" s="11"/>
      <c r="H123" s="10"/>
      <c r="I123" s="10"/>
      <c r="J123" s="14" t="str">
        <f aca="false">IF(COUNT(H123,I123)=2,H123*I123,"")</f>
        <v/>
      </c>
      <c r="K123" s="14" t="str">
        <f aca="false">IF(J123="","",IF(J123&gt;=15,"Crítico",IF(J123&gt;=8,"Alto",IF(J123&gt;=4,"Medio","Bajo"))))</f>
        <v/>
      </c>
      <c r="L123" s="11"/>
      <c r="M123" s="10"/>
      <c r="N123" s="10"/>
      <c r="O123" s="10"/>
      <c r="P123" s="10"/>
      <c r="Q123" s="14" t="str">
        <f aca="false">IF(COUNT(O123,P123)=2,O123*P123,"")</f>
        <v/>
      </c>
      <c r="R123" s="14" t="str">
        <f aca="false">IF(Q123="","",IF(Q123&gt;=15,"Crítico",IF(Q123&gt;=8,"Alto",IF(Q123&gt;=4,"Medio","Bajo"))))</f>
        <v/>
      </c>
      <c r="S123" s="10"/>
      <c r="T123" s="14" t="str">
        <f aca="false">IF(A123="","",IF(AND(N(Q123)&gt;=4,S123=""),"Pendiente de alta en registro de riesgos",IF(AND(O123&gt;H123),"Incoherente: residual &gt; inherente","OK")))</f>
        <v/>
      </c>
      <c r="U123" s="10"/>
      <c r="V123" s="10"/>
      <c r="W123" s="10"/>
    </row>
    <row r="124" customFormat="false" ht="15" hidden="false" customHeight="false" outlineLevel="0" collapsed="false">
      <c r="A124" s="10"/>
      <c r="B124" s="10"/>
      <c r="C124" s="10"/>
      <c r="D124" s="10"/>
      <c r="E124" s="13"/>
      <c r="F124" s="10"/>
      <c r="G124" s="11"/>
      <c r="H124" s="10"/>
      <c r="I124" s="10"/>
      <c r="J124" s="14" t="str">
        <f aca="false">IF(COUNT(H124,I124)=2,H124*I124,"")</f>
        <v/>
      </c>
      <c r="K124" s="14" t="str">
        <f aca="false">IF(J124="","",IF(J124&gt;=15,"Crítico",IF(J124&gt;=8,"Alto",IF(J124&gt;=4,"Medio","Bajo"))))</f>
        <v/>
      </c>
      <c r="L124" s="11"/>
      <c r="M124" s="10"/>
      <c r="N124" s="10"/>
      <c r="O124" s="10"/>
      <c r="P124" s="10"/>
      <c r="Q124" s="14" t="str">
        <f aca="false">IF(COUNT(O124,P124)=2,O124*P124,"")</f>
        <v/>
      </c>
      <c r="R124" s="14" t="str">
        <f aca="false">IF(Q124="","",IF(Q124&gt;=15,"Crítico",IF(Q124&gt;=8,"Alto",IF(Q124&gt;=4,"Medio","Bajo"))))</f>
        <v/>
      </c>
      <c r="S124" s="10"/>
      <c r="T124" s="14" t="str">
        <f aca="false">IF(A124="","",IF(AND(N(Q124)&gt;=4,S124=""),"Pendiente de alta en registro de riesgos",IF(AND(O124&gt;H124),"Incoherente: residual &gt; inherente","OK")))</f>
        <v/>
      </c>
      <c r="U124" s="10"/>
      <c r="V124" s="10"/>
      <c r="W124" s="10"/>
    </row>
    <row r="125" customFormat="false" ht="15" hidden="false" customHeight="false" outlineLevel="0" collapsed="false">
      <c r="A125" s="10"/>
      <c r="B125" s="10"/>
      <c r="C125" s="10"/>
      <c r="D125" s="10"/>
      <c r="E125" s="13"/>
      <c r="F125" s="10"/>
      <c r="G125" s="11"/>
      <c r="H125" s="10"/>
      <c r="I125" s="10"/>
      <c r="J125" s="14" t="str">
        <f aca="false">IF(COUNT(H125,I125)=2,H125*I125,"")</f>
        <v/>
      </c>
      <c r="K125" s="14" t="str">
        <f aca="false">IF(J125="","",IF(J125&gt;=15,"Crítico",IF(J125&gt;=8,"Alto",IF(J125&gt;=4,"Medio","Bajo"))))</f>
        <v/>
      </c>
      <c r="L125" s="11"/>
      <c r="M125" s="10"/>
      <c r="N125" s="10"/>
      <c r="O125" s="10"/>
      <c r="P125" s="10"/>
      <c r="Q125" s="14" t="str">
        <f aca="false">IF(COUNT(O125,P125)=2,O125*P125,"")</f>
        <v/>
      </c>
      <c r="R125" s="14" t="str">
        <f aca="false">IF(Q125="","",IF(Q125&gt;=15,"Crítico",IF(Q125&gt;=8,"Alto",IF(Q125&gt;=4,"Medio","Bajo"))))</f>
        <v/>
      </c>
      <c r="S125" s="10"/>
      <c r="T125" s="14" t="str">
        <f aca="false">IF(A125="","",IF(AND(N(Q125)&gt;=4,S125=""),"Pendiente de alta en registro de riesgos",IF(AND(O125&gt;H125),"Incoherente: residual &gt; inherente","OK")))</f>
        <v/>
      </c>
      <c r="U125" s="10"/>
      <c r="V125" s="10"/>
      <c r="W125" s="10"/>
    </row>
    <row r="126" customFormat="false" ht="15" hidden="false" customHeight="false" outlineLevel="0" collapsed="false">
      <c r="A126" s="10"/>
      <c r="B126" s="10"/>
      <c r="C126" s="10"/>
      <c r="D126" s="10"/>
      <c r="E126" s="13"/>
      <c r="F126" s="10"/>
      <c r="G126" s="11"/>
      <c r="H126" s="10"/>
      <c r="I126" s="10"/>
      <c r="J126" s="14" t="str">
        <f aca="false">IF(COUNT(H126,I126)=2,H126*I126,"")</f>
        <v/>
      </c>
      <c r="K126" s="14" t="str">
        <f aca="false">IF(J126="","",IF(J126&gt;=15,"Crítico",IF(J126&gt;=8,"Alto",IF(J126&gt;=4,"Medio","Bajo"))))</f>
        <v/>
      </c>
      <c r="L126" s="11"/>
      <c r="M126" s="10"/>
      <c r="N126" s="10"/>
      <c r="O126" s="10"/>
      <c r="P126" s="10"/>
      <c r="Q126" s="14" t="str">
        <f aca="false">IF(COUNT(O126,P126)=2,O126*P126,"")</f>
        <v/>
      </c>
      <c r="R126" s="14" t="str">
        <f aca="false">IF(Q126="","",IF(Q126&gt;=15,"Crítico",IF(Q126&gt;=8,"Alto",IF(Q126&gt;=4,"Medio","Bajo"))))</f>
        <v/>
      </c>
      <c r="S126" s="10"/>
      <c r="T126" s="14" t="str">
        <f aca="false">IF(A126="","",IF(AND(N(Q126)&gt;=4,S126=""),"Pendiente de alta en registro de riesgos",IF(AND(O126&gt;H126),"Incoherente: residual &gt; inherente","OK")))</f>
        <v/>
      </c>
      <c r="U126" s="10"/>
      <c r="V126" s="10"/>
      <c r="W126" s="10"/>
    </row>
    <row r="127" customFormat="false" ht="15" hidden="false" customHeight="false" outlineLevel="0" collapsed="false">
      <c r="A127" s="10"/>
      <c r="B127" s="10"/>
      <c r="C127" s="10"/>
      <c r="D127" s="10"/>
      <c r="E127" s="13"/>
      <c r="F127" s="10"/>
      <c r="G127" s="11"/>
      <c r="H127" s="10"/>
      <c r="I127" s="10"/>
      <c r="J127" s="14" t="str">
        <f aca="false">IF(COUNT(H127,I127)=2,H127*I127,"")</f>
        <v/>
      </c>
      <c r="K127" s="14" t="str">
        <f aca="false">IF(J127="","",IF(J127&gt;=15,"Crítico",IF(J127&gt;=8,"Alto",IF(J127&gt;=4,"Medio","Bajo"))))</f>
        <v/>
      </c>
      <c r="L127" s="11"/>
      <c r="M127" s="10"/>
      <c r="N127" s="10"/>
      <c r="O127" s="10"/>
      <c r="P127" s="10"/>
      <c r="Q127" s="14" t="str">
        <f aca="false">IF(COUNT(O127,P127)=2,O127*P127,"")</f>
        <v/>
      </c>
      <c r="R127" s="14" t="str">
        <f aca="false">IF(Q127="","",IF(Q127&gt;=15,"Crítico",IF(Q127&gt;=8,"Alto",IF(Q127&gt;=4,"Medio","Bajo"))))</f>
        <v/>
      </c>
      <c r="S127" s="10"/>
      <c r="T127" s="14" t="str">
        <f aca="false">IF(A127="","",IF(AND(N(Q127)&gt;=4,S127=""),"Pendiente de alta en registro de riesgos",IF(AND(O127&gt;H127),"Incoherente: residual &gt; inherente","OK")))</f>
        <v/>
      </c>
      <c r="U127" s="10"/>
      <c r="V127" s="10"/>
      <c r="W127" s="10"/>
    </row>
    <row r="128" customFormat="false" ht="15" hidden="false" customHeight="false" outlineLevel="0" collapsed="false">
      <c r="A128" s="10"/>
      <c r="B128" s="10"/>
      <c r="C128" s="10"/>
      <c r="D128" s="10"/>
      <c r="E128" s="13"/>
      <c r="F128" s="10"/>
      <c r="G128" s="11"/>
      <c r="H128" s="10"/>
      <c r="I128" s="10"/>
      <c r="J128" s="14" t="str">
        <f aca="false">IF(COUNT(H128,I128)=2,H128*I128,"")</f>
        <v/>
      </c>
      <c r="K128" s="14" t="str">
        <f aca="false">IF(J128="","",IF(J128&gt;=15,"Crítico",IF(J128&gt;=8,"Alto",IF(J128&gt;=4,"Medio","Bajo"))))</f>
        <v/>
      </c>
      <c r="L128" s="11"/>
      <c r="M128" s="10"/>
      <c r="N128" s="10"/>
      <c r="O128" s="10"/>
      <c r="P128" s="10"/>
      <c r="Q128" s="14" t="str">
        <f aca="false">IF(COUNT(O128,P128)=2,O128*P128,"")</f>
        <v/>
      </c>
      <c r="R128" s="14" t="str">
        <f aca="false">IF(Q128="","",IF(Q128&gt;=15,"Crítico",IF(Q128&gt;=8,"Alto",IF(Q128&gt;=4,"Medio","Bajo"))))</f>
        <v/>
      </c>
      <c r="S128" s="10"/>
      <c r="T128" s="14" t="str">
        <f aca="false">IF(A128="","",IF(AND(N(Q128)&gt;=4,S128=""),"Pendiente de alta en registro de riesgos",IF(AND(O128&gt;H128),"Incoherente: residual &gt; inherente","OK")))</f>
        <v/>
      </c>
      <c r="U128" s="10"/>
      <c r="V128" s="10"/>
      <c r="W128" s="10"/>
    </row>
    <row r="129" customFormat="false" ht="15" hidden="false" customHeight="false" outlineLevel="0" collapsed="false">
      <c r="A129" s="10"/>
      <c r="B129" s="10"/>
      <c r="C129" s="10"/>
      <c r="D129" s="10"/>
      <c r="E129" s="13"/>
      <c r="F129" s="10"/>
      <c r="G129" s="11"/>
      <c r="H129" s="10"/>
      <c r="I129" s="10"/>
      <c r="J129" s="14" t="str">
        <f aca="false">IF(COUNT(H129,I129)=2,H129*I129,"")</f>
        <v/>
      </c>
      <c r="K129" s="14" t="str">
        <f aca="false">IF(J129="","",IF(J129&gt;=15,"Crítico",IF(J129&gt;=8,"Alto",IF(J129&gt;=4,"Medio","Bajo"))))</f>
        <v/>
      </c>
      <c r="L129" s="11"/>
      <c r="M129" s="10"/>
      <c r="N129" s="10"/>
      <c r="O129" s="10"/>
      <c r="P129" s="10"/>
      <c r="Q129" s="14" t="str">
        <f aca="false">IF(COUNT(O129,P129)=2,O129*P129,"")</f>
        <v/>
      </c>
      <c r="R129" s="14" t="str">
        <f aca="false">IF(Q129="","",IF(Q129&gt;=15,"Crítico",IF(Q129&gt;=8,"Alto",IF(Q129&gt;=4,"Medio","Bajo"))))</f>
        <v/>
      </c>
      <c r="S129" s="10"/>
      <c r="T129" s="14" t="str">
        <f aca="false">IF(A129="","",IF(AND(N(Q129)&gt;=4,S129=""),"Pendiente de alta en registro de riesgos",IF(AND(O129&gt;H129),"Incoherente: residual &gt; inherente","OK")))</f>
        <v/>
      </c>
      <c r="U129" s="10"/>
      <c r="V129" s="10"/>
      <c r="W129" s="10"/>
    </row>
    <row r="130" customFormat="false" ht="15" hidden="false" customHeight="false" outlineLevel="0" collapsed="false">
      <c r="A130" s="10"/>
      <c r="B130" s="10"/>
      <c r="C130" s="10"/>
      <c r="D130" s="10"/>
      <c r="E130" s="13"/>
      <c r="F130" s="10"/>
      <c r="G130" s="11"/>
      <c r="H130" s="10"/>
      <c r="I130" s="10"/>
      <c r="J130" s="14" t="str">
        <f aca="false">IF(COUNT(H130,I130)=2,H130*I130,"")</f>
        <v/>
      </c>
      <c r="K130" s="14" t="str">
        <f aca="false">IF(J130="","",IF(J130&gt;=15,"Crítico",IF(J130&gt;=8,"Alto",IF(J130&gt;=4,"Medio","Bajo"))))</f>
        <v/>
      </c>
      <c r="L130" s="11"/>
      <c r="M130" s="10"/>
      <c r="N130" s="10"/>
      <c r="O130" s="10"/>
      <c r="P130" s="10"/>
      <c r="Q130" s="14" t="str">
        <f aca="false">IF(COUNT(O130,P130)=2,O130*P130,"")</f>
        <v/>
      </c>
      <c r="R130" s="14" t="str">
        <f aca="false">IF(Q130="","",IF(Q130&gt;=15,"Crítico",IF(Q130&gt;=8,"Alto",IF(Q130&gt;=4,"Medio","Bajo"))))</f>
        <v/>
      </c>
      <c r="S130" s="10"/>
      <c r="T130" s="14" t="str">
        <f aca="false">IF(A130="","",IF(AND(N(Q130)&gt;=4,S130=""),"Pendiente de alta en registro de riesgos",IF(AND(O130&gt;H130),"Incoherente: residual &gt; inherente","OK")))</f>
        <v/>
      </c>
      <c r="U130" s="10"/>
      <c r="V130" s="10"/>
      <c r="W130" s="10"/>
    </row>
    <row r="131" customFormat="false" ht="15" hidden="false" customHeight="false" outlineLevel="0" collapsed="false">
      <c r="A131" s="10"/>
      <c r="B131" s="10"/>
      <c r="C131" s="10"/>
      <c r="D131" s="10"/>
      <c r="E131" s="13"/>
      <c r="F131" s="10"/>
      <c r="G131" s="11"/>
      <c r="H131" s="10"/>
      <c r="I131" s="10"/>
      <c r="J131" s="14" t="str">
        <f aca="false">IF(COUNT(H131,I131)=2,H131*I131,"")</f>
        <v/>
      </c>
      <c r="K131" s="14" t="str">
        <f aca="false">IF(J131="","",IF(J131&gt;=15,"Crítico",IF(J131&gt;=8,"Alto",IF(J131&gt;=4,"Medio","Bajo"))))</f>
        <v/>
      </c>
      <c r="L131" s="11"/>
      <c r="M131" s="10"/>
      <c r="N131" s="10"/>
      <c r="O131" s="10"/>
      <c r="P131" s="10"/>
      <c r="Q131" s="14" t="str">
        <f aca="false">IF(COUNT(O131,P131)=2,O131*P131,"")</f>
        <v/>
      </c>
      <c r="R131" s="14" t="str">
        <f aca="false">IF(Q131="","",IF(Q131&gt;=15,"Crítico",IF(Q131&gt;=8,"Alto",IF(Q131&gt;=4,"Medio","Bajo"))))</f>
        <v/>
      </c>
      <c r="S131" s="10"/>
      <c r="T131" s="14" t="str">
        <f aca="false">IF(A131="","",IF(AND(N(Q131)&gt;=4,S131=""),"Pendiente de alta en registro de riesgos",IF(AND(O131&gt;H131),"Incoherente: residual &gt; inherente","OK")))</f>
        <v/>
      </c>
      <c r="U131" s="10"/>
      <c r="V131" s="10"/>
      <c r="W131" s="10"/>
    </row>
    <row r="132" customFormat="false" ht="15" hidden="false" customHeight="false" outlineLevel="0" collapsed="false">
      <c r="A132" s="10"/>
      <c r="B132" s="10"/>
      <c r="C132" s="10"/>
      <c r="D132" s="10"/>
      <c r="E132" s="13"/>
      <c r="F132" s="10"/>
      <c r="G132" s="11"/>
      <c r="H132" s="10"/>
      <c r="I132" s="10"/>
      <c r="J132" s="14" t="str">
        <f aca="false">IF(COUNT(H132,I132)=2,H132*I132,"")</f>
        <v/>
      </c>
      <c r="K132" s="14" t="str">
        <f aca="false">IF(J132="","",IF(J132&gt;=15,"Crítico",IF(J132&gt;=8,"Alto",IF(J132&gt;=4,"Medio","Bajo"))))</f>
        <v/>
      </c>
      <c r="L132" s="11"/>
      <c r="M132" s="10"/>
      <c r="N132" s="10"/>
      <c r="O132" s="10"/>
      <c r="P132" s="10"/>
      <c r="Q132" s="14" t="str">
        <f aca="false">IF(COUNT(O132,P132)=2,O132*P132,"")</f>
        <v/>
      </c>
      <c r="R132" s="14" t="str">
        <f aca="false">IF(Q132="","",IF(Q132&gt;=15,"Crítico",IF(Q132&gt;=8,"Alto",IF(Q132&gt;=4,"Medio","Bajo"))))</f>
        <v/>
      </c>
      <c r="S132" s="10"/>
      <c r="T132" s="14" t="str">
        <f aca="false">IF(A132="","",IF(AND(N(Q132)&gt;=4,S132=""),"Pendiente de alta en registro de riesgos",IF(AND(O132&gt;H132),"Incoherente: residual &gt; inherente","OK")))</f>
        <v/>
      </c>
      <c r="U132" s="10"/>
      <c r="V132" s="10"/>
      <c r="W132" s="10"/>
    </row>
    <row r="133" customFormat="false" ht="15" hidden="false" customHeight="false" outlineLevel="0" collapsed="false">
      <c r="A133" s="10"/>
      <c r="B133" s="10"/>
      <c r="C133" s="10"/>
      <c r="D133" s="10"/>
      <c r="E133" s="13"/>
      <c r="F133" s="10"/>
      <c r="G133" s="11"/>
      <c r="H133" s="10"/>
      <c r="I133" s="10"/>
      <c r="J133" s="14" t="str">
        <f aca="false">IF(COUNT(H133,I133)=2,H133*I133,"")</f>
        <v/>
      </c>
      <c r="K133" s="14" t="str">
        <f aca="false">IF(J133="","",IF(J133&gt;=15,"Crítico",IF(J133&gt;=8,"Alto",IF(J133&gt;=4,"Medio","Bajo"))))</f>
        <v/>
      </c>
      <c r="L133" s="11"/>
      <c r="M133" s="10"/>
      <c r="N133" s="10"/>
      <c r="O133" s="10"/>
      <c r="P133" s="10"/>
      <c r="Q133" s="14" t="str">
        <f aca="false">IF(COUNT(O133,P133)=2,O133*P133,"")</f>
        <v/>
      </c>
      <c r="R133" s="14" t="str">
        <f aca="false">IF(Q133="","",IF(Q133&gt;=15,"Crítico",IF(Q133&gt;=8,"Alto",IF(Q133&gt;=4,"Medio","Bajo"))))</f>
        <v/>
      </c>
      <c r="S133" s="10"/>
      <c r="T133" s="14" t="str">
        <f aca="false">IF(A133="","",IF(AND(N(Q133)&gt;=4,S133=""),"Pendiente de alta en registro de riesgos",IF(AND(O133&gt;H133),"Incoherente: residual &gt; inherente","OK")))</f>
        <v/>
      </c>
      <c r="U133" s="10"/>
      <c r="V133" s="10"/>
      <c r="W133" s="10"/>
    </row>
    <row r="134" customFormat="false" ht="15" hidden="false" customHeight="false" outlineLevel="0" collapsed="false">
      <c r="A134" s="10"/>
      <c r="B134" s="10"/>
      <c r="C134" s="10"/>
      <c r="D134" s="10"/>
      <c r="E134" s="13"/>
      <c r="F134" s="10"/>
      <c r="G134" s="11"/>
      <c r="H134" s="10"/>
      <c r="I134" s="10"/>
      <c r="J134" s="14" t="str">
        <f aca="false">IF(COUNT(H134,I134)=2,H134*I134,"")</f>
        <v/>
      </c>
      <c r="K134" s="14" t="str">
        <f aca="false">IF(J134="","",IF(J134&gt;=15,"Crítico",IF(J134&gt;=8,"Alto",IF(J134&gt;=4,"Medio","Bajo"))))</f>
        <v/>
      </c>
      <c r="L134" s="11"/>
      <c r="M134" s="10"/>
      <c r="N134" s="10"/>
      <c r="O134" s="10"/>
      <c r="P134" s="10"/>
      <c r="Q134" s="14" t="str">
        <f aca="false">IF(COUNT(O134,P134)=2,O134*P134,"")</f>
        <v/>
      </c>
      <c r="R134" s="14" t="str">
        <f aca="false">IF(Q134="","",IF(Q134&gt;=15,"Crítico",IF(Q134&gt;=8,"Alto",IF(Q134&gt;=4,"Medio","Bajo"))))</f>
        <v/>
      </c>
      <c r="S134" s="10"/>
      <c r="T134" s="14" t="str">
        <f aca="false">IF(A134="","",IF(AND(N(Q134)&gt;=4,S134=""),"Pendiente de alta en registro de riesgos",IF(AND(O134&gt;H134),"Incoherente: residual &gt; inherente","OK")))</f>
        <v/>
      </c>
      <c r="U134" s="10"/>
      <c r="V134" s="10"/>
      <c r="W134" s="10"/>
    </row>
    <row r="135" customFormat="false" ht="15" hidden="false" customHeight="false" outlineLevel="0" collapsed="false">
      <c r="A135" s="10"/>
      <c r="B135" s="10"/>
      <c r="C135" s="10"/>
      <c r="D135" s="10"/>
      <c r="E135" s="13"/>
      <c r="F135" s="10"/>
      <c r="G135" s="11"/>
      <c r="H135" s="10"/>
      <c r="I135" s="10"/>
      <c r="J135" s="14" t="str">
        <f aca="false">IF(COUNT(H135,I135)=2,H135*I135,"")</f>
        <v/>
      </c>
      <c r="K135" s="14" t="str">
        <f aca="false">IF(J135="","",IF(J135&gt;=15,"Crítico",IF(J135&gt;=8,"Alto",IF(J135&gt;=4,"Medio","Bajo"))))</f>
        <v/>
      </c>
      <c r="L135" s="11"/>
      <c r="M135" s="10"/>
      <c r="N135" s="10"/>
      <c r="O135" s="10"/>
      <c r="P135" s="10"/>
      <c r="Q135" s="14" t="str">
        <f aca="false">IF(COUNT(O135,P135)=2,O135*P135,"")</f>
        <v/>
      </c>
      <c r="R135" s="14" t="str">
        <f aca="false">IF(Q135="","",IF(Q135&gt;=15,"Crítico",IF(Q135&gt;=8,"Alto",IF(Q135&gt;=4,"Medio","Bajo"))))</f>
        <v/>
      </c>
      <c r="S135" s="10"/>
      <c r="T135" s="14" t="str">
        <f aca="false">IF(A135="","",IF(AND(N(Q135)&gt;=4,S135=""),"Pendiente de alta en registro de riesgos",IF(AND(O135&gt;H135),"Incoherente: residual &gt; inherente","OK")))</f>
        <v/>
      </c>
      <c r="U135" s="10"/>
      <c r="V135" s="10"/>
      <c r="W135" s="10"/>
    </row>
    <row r="136" customFormat="false" ht="15" hidden="false" customHeight="false" outlineLevel="0" collapsed="false">
      <c r="A136" s="10"/>
      <c r="B136" s="10"/>
      <c r="C136" s="10"/>
      <c r="D136" s="10"/>
      <c r="E136" s="13"/>
      <c r="F136" s="10"/>
      <c r="G136" s="11"/>
      <c r="H136" s="10"/>
      <c r="I136" s="10"/>
      <c r="J136" s="14" t="str">
        <f aca="false">IF(COUNT(H136,I136)=2,H136*I136,"")</f>
        <v/>
      </c>
      <c r="K136" s="14" t="str">
        <f aca="false">IF(J136="","",IF(J136&gt;=15,"Crítico",IF(J136&gt;=8,"Alto",IF(J136&gt;=4,"Medio","Bajo"))))</f>
        <v/>
      </c>
      <c r="L136" s="11"/>
      <c r="M136" s="10"/>
      <c r="N136" s="10"/>
      <c r="O136" s="10"/>
      <c r="P136" s="10"/>
      <c r="Q136" s="14" t="str">
        <f aca="false">IF(COUNT(O136,P136)=2,O136*P136,"")</f>
        <v/>
      </c>
      <c r="R136" s="14" t="str">
        <f aca="false">IF(Q136="","",IF(Q136&gt;=15,"Crítico",IF(Q136&gt;=8,"Alto",IF(Q136&gt;=4,"Medio","Bajo"))))</f>
        <v/>
      </c>
      <c r="S136" s="10"/>
      <c r="T136" s="14" t="str">
        <f aca="false">IF(A136="","",IF(AND(N(Q136)&gt;=4,S136=""),"Pendiente de alta en registro de riesgos",IF(AND(O136&gt;H136),"Incoherente: residual &gt; inherente","OK")))</f>
        <v/>
      </c>
      <c r="U136" s="10"/>
      <c r="V136" s="10"/>
      <c r="W136" s="10"/>
    </row>
    <row r="137" customFormat="false" ht="15" hidden="false" customHeight="false" outlineLevel="0" collapsed="false">
      <c r="A137" s="10"/>
      <c r="B137" s="10"/>
      <c r="C137" s="10"/>
      <c r="D137" s="10"/>
      <c r="E137" s="13"/>
      <c r="F137" s="10"/>
      <c r="G137" s="11"/>
      <c r="H137" s="10"/>
      <c r="I137" s="10"/>
      <c r="J137" s="14" t="str">
        <f aca="false">IF(COUNT(H137,I137)=2,H137*I137,"")</f>
        <v/>
      </c>
      <c r="K137" s="14" t="str">
        <f aca="false">IF(J137="","",IF(J137&gt;=15,"Crítico",IF(J137&gt;=8,"Alto",IF(J137&gt;=4,"Medio","Bajo"))))</f>
        <v/>
      </c>
      <c r="L137" s="11"/>
      <c r="M137" s="10"/>
      <c r="N137" s="10"/>
      <c r="O137" s="10"/>
      <c r="P137" s="10"/>
      <c r="Q137" s="14" t="str">
        <f aca="false">IF(COUNT(O137,P137)=2,O137*P137,"")</f>
        <v/>
      </c>
      <c r="R137" s="14" t="str">
        <f aca="false">IF(Q137="","",IF(Q137&gt;=15,"Crítico",IF(Q137&gt;=8,"Alto",IF(Q137&gt;=4,"Medio","Bajo"))))</f>
        <v/>
      </c>
      <c r="S137" s="10"/>
      <c r="T137" s="14" t="str">
        <f aca="false">IF(A137="","",IF(AND(N(Q137)&gt;=4,S137=""),"Pendiente de alta en registro de riesgos",IF(AND(O137&gt;H137),"Incoherente: residual &gt; inherente","OK")))</f>
        <v/>
      </c>
      <c r="U137" s="10"/>
      <c r="V137" s="10"/>
      <c r="W137" s="10"/>
    </row>
    <row r="138" customFormat="false" ht="15" hidden="false" customHeight="false" outlineLevel="0" collapsed="false">
      <c r="A138" s="10"/>
      <c r="B138" s="10"/>
      <c r="C138" s="10"/>
      <c r="D138" s="10"/>
      <c r="E138" s="13"/>
      <c r="F138" s="10"/>
      <c r="G138" s="11"/>
      <c r="H138" s="10"/>
      <c r="I138" s="10"/>
      <c r="J138" s="14" t="str">
        <f aca="false">IF(COUNT(H138,I138)=2,H138*I138,"")</f>
        <v/>
      </c>
      <c r="K138" s="14" t="str">
        <f aca="false">IF(J138="","",IF(J138&gt;=15,"Crítico",IF(J138&gt;=8,"Alto",IF(J138&gt;=4,"Medio","Bajo"))))</f>
        <v/>
      </c>
      <c r="L138" s="11"/>
      <c r="M138" s="10"/>
      <c r="N138" s="10"/>
      <c r="O138" s="10"/>
      <c r="P138" s="10"/>
      <c r="Q138" s="14" t="str">
        <f aca="false">IF(COUNT(O138,P138)=2,O138*P138,"")</f>
        <v/>
      </c>
      <c r="R138" s="14" t="str">
        <f aca="false">IF(Q138="","",IF(Q138&gt;=15,"Crítico",IF(Q138&gt;=8,"Alto",IF(Q138&gt;=4,"Medio","Bajo"))))</f>
        <v/>
      </c>
      <c r="S138" s="10"/>
      <c r="T138" s="14" t="str">
        <f aca="false">IF(A138="","",IF(AND(N(Q138)&gt;=4,S138=""),"Pendiente de alta en registro de riesgos",IF(AND(O138&gt;H138),"Incoherente: residual &gt; inherente","OK")))</f>
        <v/>
      </c>
      <c r="U138" s="10"/>
      <c r="V138" s="10"/>
      <c r="W138" s="10"/>
    </row>
    <row r="139" customFormat="false" ht="15" hidden="false" customHeight="false" outlineLevel="0" collapsed="false">
      <c r="A139" s="10"/>
      <c r="B139" s="10"/>
      <c r="C139" s="10"/>
      <c r="D139" s="10"/>
      <c r="E139" s="13"/>
      <c r="F139" s="10"/>
      <c r="G139" s="11"/>
      <c r="H139" s="10"/>
      <c r="I139" s="10"/>
      <c r="J139" s="14" t="str">
        <f aca="false">IF(COUNT(H139,I139)=2,H139*I139,"")</f>
        <v/>
      </c>
      <c r="K139" s="14" t="str">
        <f aca="false">IF(J139="","",IF(J139&gt;=15,"Crítico",IF(J139&gt;=8,"Alto",IF(J139&gt;=4,"Medio","Bajo"))))</f>
        <v/>
      </c>
      <c r="L139" s="11"/>
      <c r="M139" s="10"/>
      <c r="N139" s="10"/>
      <c r="O139" s="10"/>
      <c r="P139" s="10"/>
      <c r="Q139" s="14" t="str">
        <f aca="false">IF(COUNT(O139,P139)=2,O139*P139,"")</f>
        <v/>
      </c>
      <c r="R139" s="14" t="str">
        <f aca="false">IF(Q139="","",IF(Q139&gt;=15,"Crítico",IF(Q139&gt;=8,"Alto",IF(Q139&gt;=4,"Medio","Bajo"))))</f>
        <v/>
      </c>
      <c r="S139" s="10"/>
      <c r="T139" s="14" t="str">
        <f aca="false">IF(A139="","",IF(AND(N(Q139)&gt;=4,S139=""),"Pendiente de alta en registro de riesgos",IF(AND(O139&gt;H139),"Incoherente: residual &gt; inherente","OK")))</f>
        <v/>
      </c>
      <c r="U139" s="10"/>
      <c r="V139" s="10"/>
      <c r="W139" s="10"/>
    </row>
    <row r="140" customFormat="false" ht="15" hidden="false" customHeight="false" outlineLevel="0" collapsed="false">
      <c r="A140" s="10"/>
      <c r="B140" s="10"/>
      <c r="C140" s="10"/>
      <c r="D140" s="10"/>
      <c r="E140" s="13"/>
      <c r="F140" s="10"/>
      <c r="G140" s="11"/>
      <c r="H140" s="10"/>
      <c r="I140" s="10"/>
      <c r="J140" s="14" t="str">
        <f aca="false">IF(COUNT(H140,I140)=2,H140*I140,"")</f>
        <v/>
      </c>
      <c r="K140" s="14" t="str">
        <f aca="false">IF(J140="","",IF(J140&gt;=15,"Crítico",IF(J140&gt;=8,"Alto",IF(J140&gt;=4,"Medio","Bajo"))))</f>
        <v/>
      </c>
      <c r="L140" s="11"/>
      <c r="M140" s="10"/>
      <c r="N140" s="10"/>
      <c r="O140" s="10"/>
      <c r="P140" s="10"/>
      <c r="Q140" s="14" t="str">
        <f aca="false">IF(COUNT(O140,P140)=2,O140*P140,"")</f>
        <v/>
      </c>
      <c r="R140" s="14" t="str">
        <f aca="false">IF(Q140="","",IF(Q140&gt;=15,"Crítico",IF(Q140&gt;=8,"Alto",IF(Q140&gt;=4,"Medio","Bajo"))))</f>
        <v/>
      </c>
      <c r="S140" s="10"/>
      <c r="T140" s="14" t="str">
        <f aca="false">IF(A140="","",IF(AND(N(Q140)&gt;=4,S140=""),"Pendiente de alta en registro de riesgos",IF(AND(O140&gt;H140),"Incoherente: residual &gt; inherente","OK")))</f>
        <v/>
      </c>
      <c r="U140" s="10"/>
      <c r="V140" s="10"/>
      <c r="W140" s="10"/>
    </row>
    <row r="141" customFormat="false" ht="15" hidden="false" customHeight="false" outlineLevel="0" collapsed="false">
      <c r="A141" s="10"/>
      <c r="B141" s="10"/>
      <c r="C141" s="10"/>
      <c r="D141" s="10"/>
      <c r="E141" s="13"/>
      <c r="F141" s="10"/>
      <c r="G141" s="11"/>
      <c r="H141" s="10"/>
      <c r="I141" s="10"/>
      <c r="J141" s="14" t="str">
        <f aca="false">IF(COUNT(H141,I141)=2,H141*I141,"")</f>
        <v/>
      </c>
      <c r="K141" s="14" t="str">
        <f aca="false">IF(J141="","",IF(J141&gt;=15,"Crítico",IF(J141&gt;=8,"Alto",IF(J141&gt;=4,"Medio","Bajo"))))</f>
        <v/>
      </c>
      <c r="L141" s="11"/>
      <c r="M141" s="10"/>
      <c r="N141" s="10"/>
      <c r="O141" s="10"/>
      <c r="P141" s="10"/>
      <c r="Q141" s="14" t="str">
        <f aca="false">IF(COUNT(O141,P141)=2,O141*P141,"")</f>
        <v/>
      </c>
      <c r="R141" s="14" t="str">
        <f aca="false">IF(Q141="","",IF(Q141&gt;=15,"Crítico",IF(Q141&gt;=8,"Alto",IF(Q141&gt;=4,"Medio","Bajo"))))</f>
        <v/>
      </c>
      <c r="S141" s="10"/>
      <c r="T141" s="14" t="str">
        <f aca="false">IF(A141="","",IF(AND(N(Q141)&gt;=4,S141=""),"Pendiente de alta en registro de riesgos",IF(AND(O141&gt;H141),"Incoherente: residual &gt; inherente","OK")))</f>
        <v/>
      </c>
      <c r="U141" s="10"/>
      <c r="V141" s="10"/>
      <c r="W141" s="10"/>
    </row>
    <row r="142" customFormat="false" ht="15" hidden="false" customHeight="false" outlineLevel="0" collapsed="false">
      <c r="A142" s="10"/>
      <c r="B142" s="10"/>
      <c r="C142" s="10"/>
      <c r="D142" s="10"/>
      <c r="E142" s="13"/>
      <c r="F142" s="10"/>
      <c r="G142" s="11"/>
      <c r="H142" s="10"/>
      <c r="I142" s="10"/>
      <c r="J142" s="14" t="str">
        <f aca="false">IF(COUNT(H142,I142)=2,H142*I142,"")</f>
        <v/>
      </c>
      <c r="K142" s="14" t="str">
        <f aca="false">IF(J142="","",IF(J142&gt;=15,"Crítico",IF(J142&gt;=8,"Alto",IF(J142&gt;=4,"Medio","Bajo"))))</f>
        <v/>
      </c>
      <c r="L142" s="11"/>
      <c r="M142" s="10"/>
      <c r="N142" s="10"/>
      <c r="O142" s="10"/>
      <c r="P142" s="10"/>
      <c r="Q142" s="14" t="str">
        <f aca="false">IF(COUNT(O142,P142)=2,O142*P142,"")</f>
        <v/>
      </c>
      <c r="R142" s="14" t="str">
        <f aca="false">IF(Q142="","",IF(Q142&gt;=15,"Crítico",IF(Q142&gt;=8,"Alto",IF(Q142&gt;=4,"Medio","Bajo"))))</f>
        <v/>
      </c>
      <c r="S142" s="10"/>
      <c r="T142" s="14" t="str">
        <f aca="false">IF(A142="","",IF(AND(N(Q142)&gt;=4,S142=""),"Pendiente de alta en registro de riesgos",IF(AND(O142&gt;H142),"Incoherente: residual &gt; inherente","OK")))</f>
        <v/>
      </c>
      <c r="U142" s="10"/>
      <c r="V142" s="10"/>
      <c r="W142" s="10"/>
    </row>
    <row r="143" customFormat="false" ht="15" hidden="false" customHeight="false" outlineLevel="0" collapsed="false">
      <c r="A143" s="10"/>
      <c r="B143" s="10"/>
      <c r="C143" s="10"/>
      <c r="D143" s="10"/>
      <c r="E143" s="13"/>
      <c r="F143" s="10"/>
      <c r="G143" s="11"/>
      <c r="H143" s="10"/>
      <c r="I143" s="10"/>
      <c r="J143" s="14" t="str">
        <f aca="false">IF(COUNT(H143,I143)=2,H143*I143,"")</f>
        <v/>
      </c>
      <c r="K143" s="14" t="str">
        <f aca="false">IF(J143="","",IF(J143&gt;=15,"Crítico",IF(J143&gt;=8,"Alto",IF(J143&gt;=4,"Medio","Bajo"))))</f>
        <v/>
      </c>
      <c r="L143" s="11"/>
      <c r="M143" s="10"/>
      <c r="N143" s="10"/>
      <c r="O143" s="10"/>
      <c r="P143" s="10"/>
      <c r="Q143" s="14" t="str">
        <f aca="false">IF(COUNT(O143,P143)=2,O143*P143,"")</f>
        <v/>
      </c>
      <c r="R143" s="14" t="str">
        <f aca="false">IF(Q143="","",IF(Q143&gt;=15,"Crítico",IF(Q143&gt;=8,"Alto",IF(Q143&gt;=4,"Medio","Bajo"))))</f>
        <v/>
      </c>
      <c r="S143" s="10"/>
      <c r="T143" s="14" t="str">
        <f aca="false">IF(A143="","",IF(AND(N(Q143)&gt;=4,S143=""),"Pendiente de alta en registro de riesgos",IF(AND(O143&gt;H143),"Incoherente: residual &gt; inherente","OK")))</f>
        <v/>
      </c>
      <c r="U143" s="10"/>
      <c r="V143" s="10"/>
      <c r="W143" s="10"/>
    </row>
    <row r="144" customFormat="false" ht="15" hidden="false" customHeight="false" outlineLevel="0" collapsed="false">
      <c r="A144" s="10"/>
      <c r="B144" s="10"/>
      <c r="C144" s="10"/>
      <c r="D144" s="10"/>
      <c r="E144" s="13"/>
      <c r="F144" s="10"/>
      <c r="G144" s="11"/>
      <c r="H144" s="10"/>
      <c r="I144" s="10"/>
      <c r="J144" s="14" t="str">
        <f aca="false">IF(COUNT(H144,I144)=2,H144*I144,"")</f>
        <v/>
      </c>
      <c r="K144" s="14" t="str">
        <f aca="false">IF(J144="","",IF(J144&gt;=15,"Crítico",IF(J144&gt;=8,"Alto",IF(J144&gt;=4,"Medio","Bajo"))))</f>
        <v/>
      </c>
      <c r="L144" s="11"/>
      <c r="M144" s="10"/>
      <c r="N144" s="10"/>
      <c r="O144" s="10"/>
      <c r="P144" s="10"/>
      <c r="Q144" s="14" t="str">
        <f aca="false">IF(COUNT(O144,P144)=2,O144*P144,"")</f>
        <v/>
      </c>
      <c r="R144" s="14" t="str">
        <f aca="false">IF(Q144="","",IF(Q144&gt;=15,"Crítico",IF(Q144&gt;=8,"Alto",IF(Q144&gt;=4,"Medio","Bajo"))))</f>
        <v/>
      </c>
      <c r="S144" s="10"/>
      <c r="T144" s="14" t="str">
        <f aca="false">IF(A144="","",IF(AND(N(Q144)&gt;=4,S144=""),"Pendiente de alta en registro de riesgos",IF(AND(O144&gt;H144),"Incoherente: residual &gt; inherente","OK")))</f>
        <v/>
      </c>
      <c r="U144" s="10"/>
      <c r="V144" s="10"/>
      <c r="W144" s="10"/>
    </row>
    <row r="145" customFormat="false" ht="15" hidden="false" customHeight="false" outlineLevel="0" collapsed="false">
      <c r="A145" s="10"/>
      <c r="B145" s="10"/>
      <c r="C145" s="10"/>
      <c r="D145" s="10"/>
      <c r="E145" s="13"/>
      <c r="F145" s="10"/>
      <c r="G145" s="11"/>
      <c r="H145" s="10"/>
      <c r="I145" s="10"/>
      <c r="J145" s="14" t="str">
        <f aca="false">IF(COUNT(H145,I145)=2,H145*I145,"")</f>
        <v/>
      </c>
      <c r="K145" s="14" t="str">
        <f aca="false">IF(J145="","",IF(J145&gt;=15,"Crítico",IF(J145&gt;=8,"Alto",IF(J145&gt;=4,"Medio","Bajo"))))</f>
        <v/>
      </c>
      <c r="L145" s="11"/>
      <c r="M145" s="10"/>
      <c r="N145" s="10"/>
      <c r="O145" s="10"/>
      <c r="P145" s="10"/>
      <c r="Q145" s="14" t="str">
        <f aca="false">IF(COUNT(O145,P145)=2,O145*P145,"")</f>
        <v/>
      </c>
      <c r="R145" s="14" t="str">
        <f aca="false">IF(Q145="","",IF(Q145&gt;=15,"Crítico",IF(Q145&gt;=8,"Alto",IF(Q145&gt;=4,"Medio","Bajo"))))</f>
        <v/>
      </c>
      <c r="S145" s="10"/>
      <c r="T145" s="14" t="str">
        <f aca="false">IF(A145="","",IF(AND(N(Q145)&gt;=4,S145=""),"Pendiente de alta en registro de riesgos",IF(AND(O145&gt;H145),"Incoherente: residual &gt; inherente","OK")))</f>
        <v/>
      </c>
      <c r="U145" s="10"/>
      <c r="V145" s="10"/>
      <c r="W145" s="10"/>
    </row>
    <row r="146" customFormat="false" ht="15" hidden="false" customHeight="false" outlineLevel="0" collapsed="false">
      <c r="A146" s="10"/>
      <c r="B146" s="10"/>
      <c r="C146" s="10"/>
      <c r="D146" s="10"/>
      <c r="E146" s="13"/>
      <c r="F146" s="10"/>
      <c r="G146" s="11"/>
      <c r="H146" s="10"/>
      <c r="I146" s="10"/>
      <c r="J146" s="14" t="str">
        <f aca="false">IF(COUNT(H146,I146)=2,H146*I146,"")</f>
        <v/>
      </c>
      <c r="K146" s="14" t="str">
        <f aca="false">IF(J146="","",IF(J146&gt;=15,"Crítico",IF(J146&gt;=8,"Alto",IF(J146&gt;=4,"Medio","Bajo"))))</f>
        <v/>
      </c>
      <c r="L146" s="11"/>
      <c r="M146" s="10"/>
      <c r="N146" s="10"/>
      <c r="O146" s="10"/>
      <c r="P146" s="10"/>
      <c r="Q146" s="14" t="str">
        <f aca="false">IF(COUNT(O146,P146)=2,O146*P146,"")</f>
        <v/>
      </c>
      <c r="R146" s="14" t="str">
        <f aca="false">IF(Q146="","",IF(Q146&gt;=15,"Crítico",IF(Q146&gt;=8,"Alto",IF(Q146&gt;=4,"Medio","Bajo"))))</f>
        <v/>
      </c>
      <c r="S146" s="10"/>
      <c r="T146" s="14" t="str">
        <f aca="false">IF(A146="","",IF(AND(N(Q146)&gt;=4,S146=""),"Pendiente de alta en registro de riesgos",IF(AND(O146&gt;H146),"Incoherente: residual &gt; inherente","OK")))</f>
        <v/>
      </c>
      <c r="U146" s="10"/>
      <c r="V146" s="10"/>
      <c r="W146" s="10"/>
    </row>
    <row r="147" customFormat="false" ht="15" hidden="false" customHeight="false" outlineLevel="0" collapsed="false">
      <c r="A147" s="10"/>
      <c r="B147" s="10"/>
      <c r="C147" s="10"/>
      <c r="D147" s="10"/>
      <c r="E147" s="13"/>
      <c r="F147" s="10"/>
      <c r="G147" s="11"/>
      <c r="H147" s="10"/>
      <c r="I147" s="10"/>
      <c r="J147" s="14" t="str">
        <f aca="false">IF(COUNT(H147,I147)=2,H147*I147,"")</f>
        <v/>
      </c>
      <c r="K147" s="14" t="str">
        <f aca="false">IF(J147="","",IF(J147&gt;=15,"Crítico",IF(J147&gt;=8,"Alto",IF(J147&gt;=4,"Medio","Bajo"))))</f>
        <v/>
      </c>
      <c r="L147" s="11"/>
      <c r="M147" s="10"/>
      <c r="N147" s="10"/>
      <c r="O147" s="10"/>
      <c r="P147" s="10"/>
      <c r="Q147" s="14" t="str">
        <f aca="false">IF(COUNT(O147,P147)=2,O147*P147,"")</f>
        <v/>
      </c>
      <c r="R147" s="14" t="str">
        <f aca="false">IF(Q147="","",IF(Q147&gt;=15,"Crítico",IF(Q147&gt;=8,"Alto",IF(Q147&gt;=4,"Medio","Bajo"))))</f>
        <v/>
      </c>
      <c r="S147" s="10"/>
      <c r="T147" s="14" t="str">
        <f aca="false">IF(A147="","",IF(AND(N(Q147)&gt;=4,S147=""),"Pendiente de alta en registro de riesgos",IF(AND(O147&gt;H147),"Incoherente: residual &gt; inherente","OK")))</f>
        <v/>
      </c>
      <c r="U147" s="10"/>
      <c r="V147" s="10"/>
      <c r="W147" s="10"/>
    </row>
    <row r="148" customFormat="false" ht="15" hidden="false" customHeight="false" outlineLevel="0" collapsed="false">
      <c r="A148" s="10"/>
      <c r="B148" s="10"/>
      <c r="C148" s="10"/>
      <c r="D148" s="10"/>
      <c r="E148" s="13"/>
      <c r="F148" s="10"/>
      <c r="G148" s="11"/>
      <c r="H148" s="10"/>
      <c r="I148" s="10"/>
      <c r="J148" s="14" t="str">
        <f aca="false">IF(COUNT(H148,I148)=2,H148*I148,"")</f>
        <v/>
      </c>
      <c r="K148" s="14" t="str">
        <f aca="false">IF(J148="","",IF(J148&gt;=15,"Crítico",IF(J148&gt;=8,"Alto",IF(J148&gt;=4,"Medio","Bajo"))))</f>
        <v/>
      </c>
      <c r="L148" s="11"/>
      <c r="M148" s="10"/>
      <c r="N148" s="10"/>
      <c r="O148" s="10"/>
      <c r="P148" s="10"/>
      <c r="Q148" s="14" t="str">
        <f aca="false">IF(COUNT(O148,P148)=2,O148*P148,"")</f>
        <v/>
      </c>
      <c r="R148" s="14" t="str">
        <f aca="false">IF(Q148="","",IF(Q148&gt;=15,"Crítico",IF(Q148&gt;=8,"Alto",IF(Q148&gt;=4,"Medio","Bajo"))))</f>
        <v/>
      </c>
      <c r="S148" s="10"/>
      <c r="T148" s="14" t="str">
        <f aca="false">IF(A148="","",IF(AND(N(Q148)&gt;=4,S148=""),"Pendiente de alta en registro de riesgos",IF(AND(O148&gt;H148),"Incoherente: residual &gt; inherente","OK")))</f>
        <v/>
      </c>
      <c r="U148" s="10"/>
      <c r="V148" s="10"/>
      <c r="W148" s="10"/>
    </row>
    <row r="149" customFormat="false" ht="15" hidden="false" customHeight="false" outlineLevel="0" collapsed="false">
      <c r="A149" s="10"/>
      <c r="B149" s="10"/>
      <c r="C149" s="10"/>
      <c r="D149" s="10"/>
      <c r="E149" s="13"/>
      <c r="F149" s="10"/>
      <c r="G149" s="11"/>
      <c r="H149" s="10"/>
      <c r="I149" s="10"/>
      <c r="J149" s="14" t="str">
        <f aca="false">IF(COUNT(H149,I149)=2,H149*I149,"")</f>
        <v/>
      </c>
      <c r="K149" s="14" t="str">
        <f aca="false">IF(J149="","",IF(J149&gt;=15,"Crítico",IF(J149&gt;=8,"Alto",IF(J149&gt;=4,"Medio","Bajo"))))</f>
        <v/>
      </c>
      <c r="L149" s="11"/>
      <c r="M149" s="10"/>
      <c r="N149" s="10"/>
      <c r="O149" s="10"/>
      <c r="P149" s="10"/>
      <c r="Q149" s="14" t="str">
        <f aca="false">IF(COUNT(O149,P149)=2,O149*P149,"")</f>
        <v/>
      </c>
      <c r="R149" s="14" t="str">
        <f aca="false">IF(Q149="","",IF(Q149&gt;=15,"Crítico",IF(Q149&gt;=8,"Alto",IF(Q149&gt;=4,"Medio","Bajo"))))</f>
        <v/>
      </c>
      <c r="S149" s="10"/>
      <c r="T149" s="14" t="str">
        <f aca="false">IF(A149="","",IF(AND(N(Q149)&gt;=4,S149=""),"Pendiente de alta en registro de riesgos",IF(AND(O149&gt;H149),"Incoherente: residual &gt; inherente","OK")))</f>
        <v/>
      </c>
      <c r="U149" s="10"/>
      <c r="V149" s="10"/>
      <c r="W149" s="10"/>
    </row>
    <row r="150" customFormat="false" ht="15" hidden="false" customHeight="false" outlineLevel="0" collapsed="false">
      <c r="A150" s="10"/>
      <c r="B150" s="10"/>
      <c r="C150" s="10"/>
      <c r="D150" s="10"/>
      <c r="E150" s="13"/>
      <c r="F150" s="10"/>
      <c r="G150" s="11"/>
      <c r="H150" s="10"/>
      <c r="I150" s="10"/>
      <c r="J150" s="14" t="str">
        <f aca="false">IF(COUNT(H150,I150)=2,H150*I150,"")</f>
        <v/>
      </c>
      <c r="K150" s="14" t="str">
        <f aca="false">IF(J150="","",IF(J150&gt;=15,"Crítico",IF(J150&gt;=8,"Alto",IF(J150&gt;=4,"Medio","Bajo"))))</f>
        <v/>
      </c>
      <c r="L150" s="11"/>
      <c r="M150" s="10"/>
      <c r="N150" s="10"/>
      <c r="O150" s="10"/>
      <c r="P150" s="10"/>
      <c r="Q150" s="14" t="str">
        <f aca="false">IF(COUNT(O150,P150)=2,O150*P150,"")</f>
        <v/>
      </c>
      <c r="R150" s="14" t="str">
        <f aca="false">IF(Q150="","",IF(Q150&gt;=15,"Crítico",IF(Q150&gt;=8,"Alto",IF(Q150&gt;=4,"Medio","Bajo"))))</f>
        <v/>
      </c>
      <c r="S150" s="10"/>
      <c r="T150" s="14" t="str">
        <f aca="false">IF(A150="","",IF(AND(N(Q150)&gt;=4,S150=""),"Pendiente de alta en registro de riesgos",IF(AND(O150&gt;H150),"Incoherente: residual &gt; inherente","OK")))</f>
        <v/>
      </c>
      <c r="U150" s="10"/>
      <c r="V150" s="10"/>
      <c r="W150" s="10"/>
    </row>
    <row r="151" customFormat="false" ht="15" hidden="false" customHeight="false" outlineLevel="0" collapsed="false">
      <c r="A151" s="10"/>
      <c r="B151" s="10"/>
      <c r="C151" s="10"/>
      <c r="D151" s="10"/>
      <c r="E151" s="13"/>
      <c r="F151" s="10"/>
      <c r="G151" s="11"/>
      <c r="H151" s="10"/>
      <c r="I151" s="10"/>
      <c r="J151" s="14" t="str">
        <f aca="false">IF(COUNT(H151,I151)=2,H151*I151,"")</f>
        <v/>
      </c>
      <c r="K151" s="14" t="str">
        <f aca="false">IF(J151="","",IF(J151&gt;=15,"Crítico",IF(J151&gt;=8,"Alto",IF(J151&gt;=4,"Medio","Bajo"))))</f>
        <v/>
      </c>
      <c r="L151" s="11"/>
      <c r="M151" s="10"/>
      <c r="N151" s="10"/>
      <c r="O151" s="10"/>
      <c r="P151" s="10"/>
      <c r="Q151" s="14" t="str">
        <f aca="false">IF(COUNT(O151,P151)=2,O151*P151,"")</f>
        <v/>
      </c>
      <c r="R151" s="14" t="str">
        <f aca="false">IF(Q151="","",IF(Q151&gt;=15,"Crítico",IF(Q151&gt;=8,"Alto",IF(Q151&gt;=4,"Medio","Bajo"))))</f>
        <v/>
      </c>
      <c r="S151" s="10"/>
      <c r="T151" s="14" t="str">
        <f aca="false">IF(A151="","",IF(AND(N(Q151)&gt;=4,S151=""),"Pendiente de alta en registro de riesgos",IF(AND(O151&gt;H151),"Incoherente: residual &gt; inherente","OK")))</f>
        <v/>
      </c>
      <c r="U151" s="10"/>
      <c r="V151" s="10"/>
      <c r="W151" s="10"/>
    </row>
    <row r="152" customFormat="false" ht="15" hidden="false" customHeight="false" outlineLevel="0" collapsed="false">
      <c r="A152" s="10"/>
      <c r="B152" s="10"/>
      <c r="C152" s="10"/>
      <c r="D152" s="10"/>
      <c r="E152" s="13"/>
      <c r="F152" s="10"/>
      <c r="G152" s="11"/>
      <c r="H152" s="10"/>
      <c r="I152" s="10"/>
      <c r="J152" s="14" t="str">
        <f aca="false">IF(COUNT(H152,I152)=2,H152*I152,"")</f>
        <v/>
      </c>
      <c r="K152" s="14" t="str">
        <f aca="false">IF(J152="","",IF(J152&gt;=15,"Crítico",IF(J152&gt;=8,"Alto",IF(J152&gt;=4,"Medio","Bajo"))))</f>
        <v/>
      </c>
      <c r="L152" s="11"/>
      <c r="M152" s="10"/>
      <c r="N152" s="10"/>
      <c r="O152" s="10"/>
      <c r="P152" s="10"/>
      <c r="Q152" s="14" t="str">
        <f aca="false">IF(COUNT(O152,P152)=2,O152*P152,"")</f>
        <v/>
      </c>
      <c r="R152" s="14" t="str">
        <f aca="false">IF(Q152="","",IF(Q152&gt;=15,"Crítico",IF(Q152&gt;=8,"Alto",IF(Q152&gt;=4,"Medio","Bajo"))))</f>
        <v/>
      </c>
      <c r="S152" s="10"/>
      <c r="T152" s="14" t="str">
        <f aca="false">IF(A152="","",IF(AND(N(Q152)&gt;=4,S152=""),"Pendiente de alta en registro de riesgos",IF(AND(O152&gt;H152),"Incoherente: residual &gt; inherente","OK")))</f>
        <v/>
      </c>
      <c r="U152" s="10"/>
      <c r="V152" s="10"/>
      <c r="W152" s="10"/>
    </row>
    <row r="153" customFormat="false" ht="15" hidden="false" customHeight="false" outlineLevel="0" collapsed="false">
      <c r="A153" s="10"/>
      <c r="B153" s="10"/>
      <c r="C153" s="10"/>
      <c r="D153" s="10"/>
      <c r="E153" s="13"/>
      <c r="F153" s="10"/>
      <c r="G153" s="11"/>
      <c r="H153" s="10"/>
      <c r="I153" s="10"/>
      <c r="J153" s="14" t="str">
        <f aca="false">IF(COUNT(H153,I153)=2,H153*I153,"")</f>
        <v/>
      </c>
      <c r="K153" s="14" t="str">
        <f aca="false">IF(J153="","",IF(J153&gt;=15,"Crítico",IF(J153&gt;=8,"Alto",IF(J153&gt;=4,"Medio","Bajo"))))</f>
        <v/>
      </c>
      <c r="L153" s="11"/>
      <c r="M153" s="10"/>
      <c r="N153" s="10"/>
      <c r="O153" s="10"/>
      <c r="P153" s="10"/>
      <c r="Q153" s="14" t="str">
        <f aca="false">IF(COUNT(O153,P153)=2,O153*P153,"")</f>
        <v/>
      </c>
      <c r="R153" s="14" t="str">
        <f aca="false">IF(Q153="","",IF(Q153&gt;=15,"Crítico",IF(Q153&gt;=8,"Alto",IF(Q153&gt;=4,"Medio","Bajo"))))</f>
        <v/>
      </c>
      <c r="S153" s="10"/>
      <c r="T153" s="14" t="str">
        <f aca="false">IF(A153="","",IF(AND(N(Q153)&gt;=4,S153=""),"Pendiente de alta en registro de riesgos",IF(AND(O153&gt;H153),"Incoherente: residual &gt; inherente","OK")))</f>
        <v/>
      </c>
      <c r="U153" s="10"/>
      <c r="V153" s="10"/>
      <c r="W153" s="10"/>
    </row>
    <row r="154" customFormat="false" ht="15" hidden="false" customHeight="false" outlineLevel="0" collapsed="false">
      <c r="A154" s="10"/>
      <c r="B154" s="10"/>
      <c r="C154" s="10"/>
      <c r="D154" s="10"/>
      <c r="E154" s="13"/>
      <c r="F154" s="10"/>
      <c r="G154" s="11"/>
      <c r="H154" s="10"/>
      <c r="I154" s="10"/>
      <c r="J154" s="14" t="str">
        <f aca="false">IF(COUNT(H154,I154)=2,H154*I154,"")</f>
        <v/>
      </c>
      <c r="K154" s="14" t="str">
        <f aca="false">IF(J154="","",IF(J154&gt;=15,"Crítico",IF(J154&gt;=8,"Alto",IF(J154&gt;=4,"Medio","Bajo"))))</f>
        <v/>
      </c>
      <c r="L154" s="11"/>
      <c r="M154" s="10"/>
      <c r="N154" s="10"/>
      <c r="O154" s="10"/>
      <c r="P154" s="10"/>
      <c r="Q154" s="14" t="str">
        <f aca="false">IF(COUNT(O154,P154)=2,O154*P154,"")</f>
        <v/>
      </c>
      <c r="R154" s="14" t="str">
        <f aca="false">IF(Q154="","",IF(Q154&gt;=15,"Crítico",IF(Q154&gt;=8,"Alto",IF(Q154&gt;=4,"Medio","Bajo"))))</f>
        <v/>
      </c>
      <c r="S154" s="10"/>
      <c r="T154" s="14" t="str">
        <f aca="false">IF(A154="","",IF(AND(N(Q154)&gt;=4,S154=""),"Pendiente de alta en registro de riesgos",IF(AND(O154&gt;H154),"Incoherente: residual &gt; inherente","OK")))</f>
        <v/>
      </c>
      <c r="U154" s="10"/>
      <c r="V154" s="10"/>
      <c r="W154" s="10"/>
    </row>
    <row r="155" customFormat="false" ht="15" hidden="false" customHeight="false" outlineLevel="0" collapsed="false">
      <c r="A155" s="10"/>
      <c r="B155" s="10"/>
      <c r="C155" s="10"/>
      <c r="D155" s="10"/>
      <c r="E155" s="13"/>
      <c r="F155" s="10"/>
      <c r="G155" s="11"/>
      <c r="H155" s="10"/>
      <c r="I155" s="10"/>
      <c r="J155" s="14" t="str">
        <f aca="false">IF(COUNT(H155,I155)=2,H155*I155,"")</f>
        <v/>
      </c>
      <c r="K155" s="14" t="str">
        <f aca="false">IF(J155="","",IF(J155&gt;=15,"Crítico",IF(J155&gt;=8,"Alto",IF(J155&gt;=4,"Medio","Bajo"))))</f>
        <v/>
      </c>
      <c r="L155" s="11"/>
      <c r="M155" s="10"/>
      <c r="N155" s="10"/>
      <c r="O155" s="10"/>
      <c r="P155" s="10"/>
      <c r="Q155" s="14" t="str">
        <f aca="false">IF(COUNT(O155,P155)=2,O155*P155,"")</f>
        <v/>
      </c>
      <c r="R155" s="14" t="str">
        <f aca="false">IF(Q155="","",IF(Q155&gt;=15,"Crítico",IF(Q155&gt;=8,"Alto",IF(Q155&gt;=4,"Medio","Bajo"))))</f>
        <v/>
      </c>
      <c r="S155" s="10"/>
      <c r="T155" s="14" t="str">
        <f aca="false">IF(A155="","",IF(AND(N(Q155)&gt;=4,S155=""),"Pendiente de alta en registro de riesgos",IF(AND(O155&gt;H155),"Incoherente: residual &gt; inherente","OK")))</f>
        <v/>
      </c>
      <c r="U155" s="10"/>
      <c r="V155" s="10"/>
      <c r="W155" s="10"/>
    </row>
    <row r="156" customFormat="false" ht="15" hidden="false" customHeight="false" outlineLevel="0" collapsed="false">
      <c r="A156" s="10"/>
      <c r="B156" s="10"/>
      <c r="C156" s="10"/>
      <c r="D156" s="10"/>
      <c r="E156" s="13"/>
      <c r="F156" s="10"/>
      <c r="G156" s="11"/>
      <c r="H156" s="10"/>
      <c r="I156" s="10"/>
      <c r="J156" s="14" t="str">
        <f aca="false">IF(COUNT(H156,I156)=2,H156*I156,"")</f>
        <v/>
      </c>
      <c r="K156" s="14" t="str">
        <f aca="false">IF(J156="","",IF(J156&gt;=15,"Crítico",IF(J156&gt;=8,"Alto",IF(J156&gt;=4,"Medio","Bajo"))))</f>
        <v/>
      </c>
      <c r="L156" s="11"/>
      <c r="M156" s="10"/>
      <c r="N156" s="10"/>
      <c r="O156" s="10"/>
      <c r="P156" s="10"/>
      <c r="Q156" s="14" t="str">
        <f aca="false">IF(COUNT(O156,P156)=2,O156*P156,"")</f>
        <v/>
      </c>
      <c r="R156" s="14" t="str">
        <f aca="false">IF(Q156="","",IF(Q156&gt;=15,"Crítico",IF(Q156&gt;=8,"Alto",IF(Q156&gt;=4,"Medio","Bajo"))))</f>
        <v/>
      </c>
      <c r="S156" s="10"/>
      <c r="T156" s="14" t="str">
        <f aca="false">IF(A156="","",IF(AND(N(Q156)&gt;=4,S156=""),"Pendiente de alta en registro de riesgos",IF(AND(O156&gt;H156),"Incoherente: residual &gt; inherente","OK")))</f>
        <v/>
      </c>
      <c r="U156" s="10"/>
      <c r="V156" s="10"/>
      <c r="W156" s="10"/>
    </row>
    <row r="157" customFormat="false" ht="15" hidden="false" customHeight="false" outlineLevel="0" collapsed="false">
      <c r="A157" s="10"/>
      <c r="B157" s="10"/>
      <c r="C157" s="10"/>
      <c r="D157" s="10"/>
      <c r="E157" s="13"/>
      <c r="F157" s="10"/>
      <c r="G157" s="11"/>
      <c r="H157" s="10"/>
      <c r="I157" s="10"/>
      <c r="J157" s="14" t="str">
        <f aca="false">IF(COUNT(H157,I157)=2,H157*I157,"")</f>
        <v/>
      </c>
      <c r="K157" s="14" t="str">
        <f aca="false">IF(J157="","",IF(J157&gt;=15,"Crítico",IF(J157&gt;=8,"Alto",IF(J157&gt;=4,"Medio","Bajo"))))</f>
        <v/>
      </c>
      <c r="L157" s="11"/>
      <c r="M157" s="10"/>
      <c r="N157" s="10"/>
      <c r="O157" s="10"/>
      <c r="P157" s="10"/>
      <c r="Q157" s="14" t="str">
        <f aca="false">IF(COUNT(O157,P157)=2,O157*P157,"")</f>
        <v/>
      </c>
      <c r="R157" s="14" t="str">
        <f aca="false">IF(Q157="","",IF(Q157&gt;=15,"Crítico",IF(Q157&gt;=8,"Alto",IF(Q157&gt;=4,"Medio","Bajo"))))</f>
        <v/>
      </c>
      <c r="S157" s="10"/>
      <c r="T157" s="14" t="str">
        <f aca="false">IF(A157="","",IF(AND(N(Q157)&gt;=4,S157=""),"Pendiente de alta en registro de riesgos",IF(AND(O157&gt;H157),"Incoherente: residual &gt; inherente","OK")))</f>
        <v/>
      </c>
      <c r="U157" s="10"/>
      <c r="V157" s="10"/>
      <c r="W157" s="10"/>
    </row>
    <row r="158" customFormat="false" ht="15" hidden="false" customHeight="false" outlineLevel="0" collapsed="false">
      <c r="A158" s="10"/>
      <c r="B158" s="10"/>
      <c r="C158" s="10"/>
      <c r="D158" s="10"/>
      <c r="E158" s="13"/>
      <c r="F158" s="10"/>
      <c r="G158" s="11"/>
      <c r="H158" s="10"/>
      <c r="I158" s="10"/>
      <c r="J158" s="14" t="str">
        <f aca="false">IF(COUNT(H158,I158)=2,H158*I158,"")</f>
        <v/>
      </c>
      <c r="K158" s="14" t="str">
        <f aca="false">IF(J158="","",IF(J158&gt;=15,"Crítico",IF(J158&gt;=8,"Alto",IF(J158&gt;=4,"Medio","Bajo"))))</f>
        <v/>
      </c>
      <c r="L158" s="11"/>
      <c r="M158" s="10"/>
      <c r="N158" s="10"/>
      <c r="O158" s="10"/>
      <c r="P158" s="10"/>
      <c r="Q158" s="14" t="str">
        <f aca="false">IF(COUNT(O158,P158)=2,O158*P158,"")</f>
        <v/>
      </c>
      <c r="R158" s="14" t="str">
        <f aca="false">IF(Q158="","",IF(Q158&gt;=15,"Crítico",IF(Q158&gt;=8,"Alto",IF(Q158&gt;=4,"Medio","Bajo"))))</f>
        <v/>
      </c>
      <c r="S158" s="10"/>
      <c r="T158" s="14" t="str">
        <f aca="false">IF(A158="","",IF(AND(N(Q158)&gt;=4,S158=""),"Pendiente de alta en registro de riesgos",IF(AND(O158&gt;H158),"Incoherente: residual &gt; inherente","OK")))</f>
        <v/>
      </c>
      <c r="U158" s="10"/>
      <c r="V158" s="10"/>
      <c r="W158" s="10"/>
    </row>
    <row r="159" customFormat="false" ht="15" hidden="false" customHeight="false" outlineLevel="0" collapsed="false">
      <c r="A159" s="10"/>
      <c r="B159" s="10"/>
      <c r="C159" s="10"/>
      <c r="D159" s="10"/>
      <c r="E159" s="13"/>
      <c r="F159" s="10"/>
      <c r="G159" s="11"/>
      <c r="H159" s="10"/>
      <c r="I159" s="10"/>
      <c r="J159" s="14" t="str">
        <f aca="false">IF(COUNT(H159,I159)=2,H159*I159,"")</f>
        <v/>
      </c>
      <c r="K159" s="14" t="str">
        <f aca="false">IF(J159="","",IF(J159&gt;=15,"Crítico",IF(J159&gt;=8,"Alto",IF(J159&gt;=4,"Medio","Bajo"))))</f>
        <v/>
      </c>
      <c r="L159" s="11"/>
      <c r="M159" s="10"/>
      <c r="N159" s="10"/>
      <c r="O159" s="10"/>
      <c r="P159" s="10"/>
      <c r="Q159" s="14" t="str">
        <f aca="false">IF(COUNT(O159,P159)=2,O159*P159,"")</f>
        <v/>
      </c>
      <c r="R159" s="14" t="str">
        <f aca="false">IF(Q159="","",IF(Q159&gt;=15,"Crítico",IF(Q159&gt;=8,"Alto",IF(Q159&gt;=4,"Medio","Bajo"))))</f>
        <v/>
      </c>
      <c r="S159" s="10"/>
      <c r="T159" s="14" t="str">
        <f aca="false">IF(A159="","",IF(AND(N(Q159)&gt;=4,S159=""),"Pendiente de alta en registro de riesgos",IF(AND(O159&gt;H159),"Incoherente: residual &gt; inherente","OK")))</f>
        <v/>
      </c>
      <c r="U159" s="10"/>
      <c r="V159" s="10"/>
      <c r="W159" s="10"/>
    </row>
    <row r="160" customFormat="false" ht="15" hidden="false" customHeight="false" outlineLevel="0" collapsed="false">
      <c r="A160" s="10"/>
      <c r="B160" s="10"/>
      <c r="C160" s="10"/>
      <c r="D160" s="10"/>
      <c r="E160" s="13"/>
      <c r="F160" s="10"/>
      <c r="G160" s="11"/>
      <c r="H160" s="10"/>
      <c r="I160" s="10"/>
      <c r="J160" s="14" t="str">
        <f aca="false">IF(COUNT(H160,I160)=2,H160*I160,"")</f>
        <v/>
      </c>
      <c r="K160" s="14" t="str">
        <f aca="false">IF(J160="","",IF(J160&gt;=15,"Crítico",IF(J160&gt;=8,"Alto",IF(J160&gt;=4,"Medio","Bajo"))))</f>
        <v/>
      </c>
      <c r="L160" s="11"/>
      <c r="M160" s="10"/>
      <c r="N160" s="10"/>
      <c r="O160" s="10"/>
      <c r="P160" s="10"/>
      <c r="Q160" s="14" t="str">
        <f aca="false">IF(COUNT(O160,P160)=2,O160*P160,"")</f>
        <v/>
      </c>
      <c r="R160" s="14" t="str">
        <f aca="false">IF(Q160="","",IF(Q160&gt;=15,"Crítico",IF(Q160&gt;=8,"Alto",IF(Q160&gt;=4,"Medio","Bajo"))))</f>
        <v/>
      </c>
      <c r="S160" s="10"/>
      <c r="T160" s="14" t="str">
        <f aca="false">IF(A160="","",IF(AND(N(Q160)&gt;=4,S160=""),"Pendiente de alta en registro de riesgos",IF(AND(O160&gt;H160),"Incoherente: residual &gt; inherente","OK")))</f>
        <v/>
      </c>
      <c r="U160" s="10"/>
      <c r="V160" s="10"/>
      <c r="W160" s="10"/>
    </row>
    <row r="161" customFormat="false" ht="15" hidden="false" customHeight="false" outlineLevel="0" collapsed="false">
      <c r="A161" s="10"/>
      <c r="B161" s="10"/>
      <c r="C161" s="10"/>
      <c r="D161" s="10"/>
      <c r="E161" s="13"/>
      <c r="F161" s="10"/>
      <c r="G161" s="11"/>
      <c r="H161" s="10"/>
      <c r="I161" s="10"/>
      <c r="J161" s="14" t="str">
        <f aca="false">IF(COUNT(H161,I161)=2,H161*I161,"")</f>
        <v/>
      </c>
      <c r="K161" s="14" t="str">
        <f aca="false">IF(J161="","",IF(J161&gt;=15,"Crítico",IF(J161&gt;=8,"Alto",IF(J161&gt;=4,"Medio","Bajo"))))</f>
        <v/>
      </c>
      <c r="L161" s="11"/>
      <c r="M161" s="10"/>
      <c r="N161" s="10"/>
      <c r="O161" s="10"/>
      <c r="P161" s="10"/>
      <c r="Q161" s="14" t="str">
        <f aca="false">IF(COUNT(O161,P161)=2,O161*P161,"")</f>
        <v/>
      </c>
      <c r="R161" s="14" t="str">
        <f aca="false">IF(Q161="","",IF(Q161&gt;=15,"Crítico",IF(Q161&gt;=8,"Alto",IF(Q161&gt;=4,"Medio","Bajo"))))</f>
        <v/>
      </c>
      <c r="S161" s="10"/>
      <c r="T161" s="14" t="str">
        <f aca="false">IF(A161="","",IF(AND(N(Q161)&gt;=4,S161=""),"Pendiente de alta en registro de riesgos",IF(AND(O161&gt;H161),"Incoherente: residual &gt; inherente","OK")))</f>
        <v/>
      </c>
      <c r="U161" s="10"/>
      <c r="V161" s="10"/>
      <c r="W161" s="10"/>
    </row>
    <row r="162" customFormat="false" ht="15" hidden="false" customHeight="false" outlineLevel="0" collapsed="false">
      <c r="A162" s="10"/>
      <c r="B162" s="10"/>
      <c r="C162" s="10"/>
      <c r="D162" s="10"/>
      <c r="E162" s="13"/>
      <c r="F162" s="10"/>
      <c r="G162" s="11"/>
      <c r="H162" s="10"/>
      <c r="I162" s="10"/>
      <c r="J162" s="14" t="str">
        <f aca="false">IF(COUNT(H162,I162)=2,H162*I162,"")</f>
        <v/>
      </c>
      <c r="K162" s="14" t="str">
        <f aca="false">IF(J162="","",IF(J162&gt;=15,"Crítico",IF(J162&gt;=8,"Alto",IF(J162&gt;=4,"Medio","Bajo"))))</f>
        <v/>
      </c>
      <c r="L162" s="11"/>
      <c r="M162" s="10"/>
      <c r="N162" s="10"/>
      <c r="O162" s="10"/>
      <c r="P162" s="10"/>
      <c r="Q162" s="14" t="str">
        <f aca="false">IF(COUNT(O162,P162)=2,O162*P162,"")</f>
        <v/>
      </c>
      <c r="R162" s="14" t="str">
        <f aca="false">IF(Q162="","",IF(Q162&gt;=15,"Crítico",IF(Q162&gt;=8,"Alto",IF(Q162&gt;=4,"Medio","Bajo"))))</f>
        <v/>
      </c>
      <c r="S162" s="10"/>
      <c r="T162" s="14" t="str">
        <f aca="false">IF(A162="","",IF(AND(N(Q162)&gt;=4,S162=""),"Pendiente de alta en registro de riesgos",IF(AND(O162&gt;H162),"Incoherente: residual &gt; inherente","OK")))</f>
        <v/>
      </c>
      <c r="U162" s="10"/>
      <c r="V162" s="10"/>
      <c r="W162" s="10"/>
    </row>
    <row r="163" customFormat="false" ht="15" hidden="false" customHeight="false" outlineLevel="0" collapsed="false">
      <c r="A163" s="10"/>
      <c r="B163" s="10"/>
      <c r="C163" s="10"/>
      <c r="D163" s="10"/>
      <c r="E163" s="13"/>
      <c r="F163" s="10"/>
      <c r="G163" s="11"/>
      <c r="H163" s="10"/>
      <c r="I163" s="10"/>
      <c r="J163" s="14" t="str">
        <f aca="false">IF(COUNT(H163,I163)=2,H163*I163,"")</f>
        <v/>
      </c>
      <c r="K163" s="14" t="str">
        <f aca="false">IF(J163="","",IF(J163&gt;=15,"Crítico",IF(J163&gt;=8,"Alto",IF(J163&gt;=4,"Medio","Bajo"))))</f>
        <v/>
      </c>
      <c r="L163" s="11"/>
      <c r="M163" s="10"/>
      <c r="N163" s="10"/>
      <c r="O163" s="10"/>
      <c r="P163" s="10"/>
      <c r="Q163" s="14" t="str">
        <f aca="false">IF(COUNT(O163,P163)=2,O163*P163,"")</f>
        <v/>
      </c>
      <c r="R163" s="14" t="str">
        <f aca="false">IF(Q163="","",IF(Q163&gt;=15,"Crítico",IF(Q163&gt;=8,"Alto",IF(Q163&gt;=4,"Medio","Bajo"))))</f>
        <v/>
      </c>
      <c r="S163" s="10"/>
      <c r="T163" s="14" t="str">
        <f aca="false">IF(A163="","",IF(AND(N(Q163)&gt;=4,S163=""),"Pendiente de alta en registro de riesgos",IF(AND(O163&gt;H163),"Incoherente: residual &gt; inherente","OK")))</f>
        <v/>
      </c>
      <c r="U163" s="10"/>
      <c r="V163" s="10"/>
      <c r="W163" s="10"/>
    </row>
    <row r="164" customFormat="false" ht="15" hidden="false" customHeight="false" outlineLevel="0" collapsed="false">
      <c r="A164" s="10"/>
      <c r="B164" s="10"/>
      <c r="C164" s="10"/>
      <c r="D164" s="10"/>
      <c r="E164" s="13"/>
      <c r="F164" s="10"/>
      <c r="G164" s="11"/>
      <c r="H164" s="10"/>
      <c r="I164" s="10"/>
      <c r="J164" s="14" t="str">
        <f aca="false">IF(COUNT(H164,I164)=2,H164*I164,"")</f>
        <v/>
      </c>
      <c r="K164" s="14" t="str">
        <f aca="false">IF(J164="","",IF(J164&gt;=15,"Crítico",IF(J164&gt;=8,"Alto",IF(J164&gt;=4,"Medio","Bajo"))))</f>
        <v/>
      </c>
      <c r="L164" s="11"/>
      <c r="M164" s="10"/>
      <c r="N164" s="10"/>
      <c r="O164" s="10"/>
      <c r="P164" s="10"/>
      <c r="Q164" s="14" t="str">
        <f aca="false">IF(COUNT(O164,P164)=2,O164*P164,"")</f>
        <v/>
      </c>
      <c r="R164" s="14" t="str">
        <f aca="false">IF(Q164="","",IF(Q164&gt;=15,"Crítico",IF(Q164&gt;=8,"Alto",IF(Q164&gt;=4,"Medio","Bajo"))))</f>
        <v/>
      </c>
      <c r="S164" s="10"/>
      <c r="T164" s="14" t="str">
        <f aca="false">IF(A164="","",IF(AND(N(Q164)&gt;=4,S164=""),"Pendiente de alta en registro de riesgos",IF(AND(O164&gt;H164),"Incoherente: residual &gt; inherente","OK")))</f>
        <v/>
      </c>
      <c r="U164" s="10"/>
      <c r="V164" s="10"/>
      <c r="W164" s="10"/>
    </row>
    <row r="165" customFormat="false" ht="15" hidden="false" customHeight="false" outlineLevel="0" collapsed="false">
      <c r="A165" s="10"/>
      <c r="B165" s="10"/>
      <c r="C165" s="10"/>
      <c r="D165" s="10"/>
      <c r="E165" s="13"/>
      <c r="F165" s="10"/>
      <c r="G165" s="11"/>
      <c r="H165" s="10"/>
      <c r="I165" s="10"/>
      <c r="J165" s="14" t="str">
        <f aca="false">IF(COUNT(H165,I165)=2,H165*I165,"")</f>
        <v/>
      </c>
      <c r="K165" s="14" t="str">
        <f aca="false">IF(J165="","",IF(J165&gt;=15,"Crítico",IF(J165&gt;=8,"Alto",IF(J165&gt;=4,"Medio","Bajo"))))</f>
        <v/>
      </c>
      <c r="L165" s="11"/>
      <c r="M165" s="10"/>
      <c r="N165" s="10"/>
      <c r="O165" s="10"/>
      <c r="P165" s="10"/>
      <c r="Q165" s="14" t="str">
        <f aca="false">IF(COUNT(O165,P165)=2,O165*P165,"")</f>
        <v/>
      </c>
      <c r="R165" s="14" t="str">
        <f aca="false">IF(Q165="","",IF(Q165&gt;=15,"Crítico",IF(Q165&gt;=8,"Alto",IF(Q165&gt;=4,"Medio","Bajo"))))</f>
        <v/>
      </c>
      <c r="S165" s="10"/>
      <c r="T165" s="14" t="str">
        <f aca="false">IF(A165="","",IF(AND(N(Q165)&gt;=4,S165=""),"Pendiente de alta en registro de riesgos",IF(AND(O165&gt;H165),"Incoherente: residual &gt; inherente","OK")))</f>
        <v/>
      </c>
      <c r="U165" s="10"/>
      <c r="V165" s="10"/>
      <c r="W165" s="10"/>
    </row>
    <row r="166" customFormat="false" ht="15" hidden="false" customHeight="false" outlineLevel="0" collapsed="false">
      <c r="A166" s="10"/>
      <c r="B166" s="10"/>
      <c r="C166" s="10"/>
      <c r="D166" s="10"/>
      <c r="E166" s="13"/>
      <c r="F166" s="10"/>
      <c r="G166" s="11"/>
      <c r="H166" s="10"/>
      <c r="I166" s="10"/>
      <c r="J166" s="14" t="str">
        <f aca="false">IF(COUNT(H166,I166)=2,H166*I166,"")</f>
        <v/>
      </c>
      <c r="K166" s="14" t="str">
        <f aca="false">IF(J166="","",IF(J166&gt;=15,"Crítico",IF(J166&gt;=8,"Alto",IF(J166&gt;=4,"Medio","Bajo"))))</f>
        <v/>
      </c>
      <c r="L166" s="11"/>
      <c r="M166" s="10"/>
      <c r="N166" s="10"/>
      <c r="O166" s="10"/>
      <c r="P166" s="10"/>
      <c r="Q166" s="14" t="str">
        <f aca="false">IF(COUNT(O166,P166)=2,O166*P166,"")</f>
        <v/>
      </c>
      <c r="R166" s="14" t="str">
        <f aca="false">IF(Q166="","",IF(Q166&gt;=15,"Crítico",IF(Q166&gt;=8,"Alto",IF(Q166&gt;=4,"Medio","Bajo"))))</f>
        <v/>
      </c>
      <c r="S166" s="10"/>
      <c r="T166" s="14" t="str">
        <f aca="false">IF(A166="","",IF(AND(N(Q166)&gt;=4,S166=""),"Pendiente de alta en registro de riesgos",IF(AND(O166&gt;H166),"Incoherente: residual &gt; inherente","OK")))</f>
        <v/>
      </c>
      <c r="U166" s="10"/>
      <c r="V166" s="10"/>
      <c r="W166" s="10"/>
    </row>
    <row r="167" customFormat="false" ht="15" hidden="false" customHeight="false" outlineLevel="0" collapsed="false">
      <c r="A167" s="10"/>
      <c r="B167" s="10"/>
      <c r="C167" s="10"/>
      <c r="D167" s="10"/>
      <c r="E167" s="13"/>
      <c r="F167" s="10"/>
      <c r="G167" s="11"/>
      <c r="H167" s="10"/>
      <c r="I167" s="10"/>
      <c r="J167" s="14" t="str">
        <f aca="false">IF(COUNT(H167,I167)=2,H167*I167,"")</f>
        <v/>
      </c>
      <c r="K167" s="14" t="str">
        <f aca="false">IF(J167="","",IF(J167&gt;=15,"Crítico",IF(J167&gt;=8,"Alto",IF(J167&gt;=4,"Medio","Bajo"))))</f>
        <v/>
      </c>
      <c r="L167" s="11"/>
      <c r="M167" s="10"/>
      <c r="N167" s="10"/>
      <c r="O167" s="10"/>
      <c r="P167" s="10"/>
      <c r="Q167" s="14" t="str">
        <f aca="false">IF(COUNT(O167,P167)=2,O167*P167,"")</f>
        <v/>
      </c>
      <c r="R167" s="14" t="str">
        <f aca="false">IF(Q167="","",IF(Q167&gt;=15,"Crítico",IF(Q167&gt;=8,"Alto",IF(Q167&gt;=4,"Medio","Bajo"))))</f>
        <v/>
      </c>
      <c r="S167" s="10"/>
      <c r="T167" s="14" t="str">
        <f aca="false">IF(A167="","",IF(AND(N(Q167)&gt;=4,S167=""),"Pendiente de alta en registro de riesgos",IF(AND(O167&gt;H167),"Incoherente: residual &gt; inherente","OK")))</f>
        <v/>
      </c>
      <c r="U167" s="10"/>
      <c r="V167" s="10"/>
      <c r="W167" s="10"/>
    </row>
    <row r="168" customFormat="false" ht="15" hidden="false" customHeight="false" outlineLevel="0" collapsed="false">
      <c r="A168" s="10"/>
      <c r="B168" s="10"/>
      <c r="C168" s="10"/>
      <c r="D168" s="10"/>
      <c r="E168" s="13"/>
      <c r="F168" s="10"/>
      <c r="G168" s="11"/>
      <c r="H168" s="10"/>
      <c r="I168" s="10"/>
      <c r="J168" s="14" t="str">
        <f aca="false">IF(COUNT(H168,I168)=2,H168*I168,"")</f>
        <v/>
      </c>
      <c r="K168" s="14" t="str">
        <f aca="false">IF(J168="","",IF(J168&gt;=15,"Crítico",IF(J168&gt;=8,"Alto",IF(J168&gt;=4,"Medio","Bajo"))))</f>
        <v/>
      </c>
      <c r="L168" s="11"/>
      <c r="M168" s="10"/>
      <c r="N168" s="10"/>
      <c r="O168" s="10"/>
      <c r="P168" s="10"/>
      <c r="Q168" s="14" t="str">
        <f aca="false">IF(COUNT(O168,P168)=2,O168*P168,"")</f>
        <v/>
      </c>
      <c r="R168" s="14" t="str">
        <f aca="false">IF(Q168="","",IF(Q168&gt;=15,"Crítico",IF(Q168&gt;=8,"Alto",IF(Q168&gt;=4,"Medio","Bajo"))))</f>
        <v/>
      </c>
      <c r="S168" s="10"/>
      <c r="T168" s="14" t="str">
        <f aca="false">IF(A168="","",IF(AND(N(Q168)&gt;=4,S168=""),"Pendiente de alta en registro de riesgos",IF(AND(O168&gt;H168),"Incoherente: residual &gt; inherente","OK")))</f>
        <v/>
      </c>
      <c r="U168" s="10"/>
      <c r="V168" s="10"/>
      <c r="W168" s="10"/>
    </row>
    <row r="169" customFormat="false" ht="15" hidden="false" customHeight="false" outlineLevel="0" collapsed="false">
      <c r="A169" s="10"/>
      <c r="B169" s="10"/>
      <c r="C169" s="10"/>
      <c r="D169" s="10"/>
      <c r="E169" s="13"/>
      <c r="F169" s="10"/>
      <c r="G169" s="11"/>
      <c r="H169" s="10"/>
      <c r="I169" s="10"/>
      <c r="J169" s="14" t="str">
        <f aca="false">IF(COUNT(H169,I169)=2,H169*I169,"")</f>
        <v/>
      </c>
      <c r="K169" s="14" t="str">
        <f aca="false">IF(J169="","",IF(J169&gt;=15,"Crítico",IF(J169&gt;=8,"Alto",IF(J169&gt;=4,"Medio","Bajo"))))</f>
        <v/>
      </c>
      <c r="L169" s="11"/>
      <c r="M169" s="10"/>
      <c r="N169" s="10"/>
      <c r="O169" s="10"/>
      <c r="P169" s="10"/>
      <c r="Q169" s="14" t="str">
        <f aca="false">IF(COUNT(O169,P169)=2,O169*P169,"")</f>
        <v/>
      </c>
      <c r="R169" s="14" t="str">
        <f aca="false">IF(Q169="","",IF(Q169&gt;=15,"Crítico",IF(Q169&gt;=8,"Alto",IF(Q169&gt;=4,"Medio","Bajo"))))</f>
        <v/>
      </c>
      <c r="S169" s="10"/>
      <c r="T169" s="14" t="str">
        <f aca="false">IF(A169="","",IF(AND(N(Q169)&gt;=4,S169=""),"Pendiente de alta en registro de riesgos",IF(AND(O169&gt;H169),"Incoherente: residual &gt; inherente","OK")))</f>
        <v/>
      </c>
      <c r="U169" s="10"/>
      <c r="V169" s="10"/>
      <c r="W169" s="10"/>
    </row>
    <row r="170" customFormat="false" ht="15" hidden="false" customHeight="false" outlineLevel="0" collapsed="false">
      <c r="A170" s="10"/>
      <c r="B170" s="10"/>
      <c r="C170" s="10"/>
      <c r="D170" s="10"/>
      <c r="E170" s="13"/>
      <c r="F170" s="10"/>
      <c r="G170" s="11"/>
      <c r="H170" s="10"/>
      <c r="I170" s="10"/>
      <c r="J170" s="14" t="str">
        <f aca="false">IF(COUNT(H170,I170)=2,H170*I170,"")</f>
        <v/>
      </c>
      <c r="K170" s="14" t="str">
        <f aca="false">IF(J170="","",IF(J170&gt;=15,"Crítico",IF(J170&gt;=8,"Alto",IF(J170&gt;=4,"Medio","Bajo"))))</f>
        <v/>
      </c>
      <c r="L170" s="11"/>
      <c r="M170" s="10"/>
      <c r="N170" s="10"/>
      <c r="O170" s="10"/>
      <c r="P170" s="10"/>
      <c r="Q170" s="14" t="str">
        <f aca="false">IF(COUNT(O170,P170)=2,O170*P170,"")</f>
        <v/>
      </c>
      <c r="R170" s="14" t="str">
        <f aca="false">IF(Q170="","",IF(Q170&gt;=15,"Crítico",IF(Q170&gt;=8,"Alto",IF(Q170&gt;=4,"Medio","Bajo"))))</f>
        <v/>
      </c>
      <c r="S170" s="10"/>
      <c r="T170" s="14" t="str">
        <f aca="false">IF(A170="","",IF(AND(N(Q170)&gt;=4,S170=""),"Pendiente de alta en registro de riesgos",IF(AND(O170&gt;H170),"Incoherente: residual &gt; inherente","OK")))</f>
        <v/>
      </c>
      <c r="U170" s="10"/>
      <c r="V170" s="10"/>
      <c r="W170" s="10"/>
    </row>
    <row r="171" customFormat="false" ht="15" hidden="false" customHeight="false" outlineLevel="0" collapsed="false">
      <c r="A171" s="10"/>
      <c r="B171" s="10"/>
      <c r="C171" s="10"/>
      <c r="D171" s="10"/>
      <c r="E171" s="13"/>
      <c r="F171" s="10"/>
      <c r="G171" s="11"/>
      <c r="H171" s="10"/>
      <c r="I171" s="10"/>
      <c r="J171" s="14" t="str">
        <f aca="false">IF(COUNT(H171,I171)=2,H171*I171,"")</f>
        <v/>
      </c>
      <c r="K171" s="14" t="str">
        <f aca="false">IF(J171="","",IF(J171&gt;=15,"Crítico",IF(J171&gt;=8,"Alto",IF(J171&gt;=4,"Medio","Bajo"))))</f>
        <v/>
      </c>
      <c r="L171" s="11"/>
      <c r="M171" s="10"/>
      <c r="N171" s="10"/>
      <c r="O171" s="10"/>
      <c r="P171" s="10"/>
      <c r="Q171" s="14" t="str">
        <f aca="false">IF(COUNT(O171,P171)=2,O171*P171,"")</f>
        <v/>
      </c>
      <c r="R171" s="14" t="str">
        <f aca="false">IF(Q171="","",IF(Q171&gt;=15,"Crítico",IF(Q171&gt;=8,"Alto",IF(Q171&gt;=4,"Medio","Bajo"))))</f>
        <v/>
      </c>
      <c r="S171" s="10"/>
      <c r="T171" s="14" t="str">
        <f aca="false">IF(A171="","",IF(AND(N(Q171)&gt;=4,S171=""),"Pendiente de alta en registro de riesgos",IF(AND(O171&gt;H171),"Incoherente: residual &gt; inherente","OK")))</f>
        <v/>
      </c>
      <c r="U171" s="10"/>
      <c r="V171" s="10"/>
      <c r="W171" s="10"/>
    </row>
    <row r="172" customFormat="false" ht="15" hidden="false" customHeight="false" outlineLevel="0" collapsed="false">
      <c r="A172" s="10"/>
      <c r="B172" s="10"/>
      <c r="C172" s="10"/>
      <c r="D172" s="10"/>
      <c r="E172" s="13"/>
      <c r="F172" s="10"/>
      <c r="G172" s="11"/>
      <c r="H172" s="10"/>
      <c r="I172" s="10"/>
      <c r="J172" s="14" t="str">
        <f aca="false">IF(COUNT(H172,I172)=2,H172*I172,"")</f>
        <v/>
      </c>
      <c r="K172" s="14" t="str">
        <f aca="false">IF(J172="","",IF(J172&gt;=15,"Crítico",IF(J172&gt;=8,"Alto",IF(J172&gt;=4,"Medio","Bajo"))))</f>
        <v/>
      </c>
      <c r="L172" s="11"/>
      <c r="M172" s="10"/>
      <c r="N172" s="10"/>
      <c r="O172" s="10"/>
      <c r="P172" s="10"/>
      <c r="Q172" s="14" t="str">
        <f aca="false">IF(COUNT(O172,P172)=2,O172*P172,"")</f>
        <v/>
      </c>
      <c r="R172" s="14" t="str">
        <f aca="false">IF(Q172="","",IF(Q172&gt;=15,"Crítico",IF(Q172&gt;=8,"Alto",IF(Q172&gt;=4,"Medio","Bajo"))))</f>
        <v/>
      </c>
      <c r="S172" s="10"/>
      <c r="T172" s="14" t="str">
        <f aca="false">IF(A172="","",IF(AND(N(Q172)&gt;=4,S172=""),"Pendiente de alta en registro de riesgos",IF(AND(O172&gt;H172),"Incoherente: residual &gt; inherente","OK")))</f>
        <v/>
      </c>
      <c r="U172" s="10"/>
      <c r="V172" s="10"/>
      <c r="W172" s="10"/>
    </row>
    <row r="173" customFormat="false" ht="15" hidden="false" customHeight="false" outlineLevel="0" collapsed="false">
      <c r="A173" s="10"/>
      <c r="B173" s="10"/>
      <c r="C173" s="10"/>
      <c r="D173" s="10"/>
      <c r="E173" s="13"/>
      <c r="F173" s="10"/>
      <c r="G173" s="11"/>
      <c r="H173" s="10"/>
      <c r="I173" s="10"/>
      <c r="J173" s="14" t="str">
        <f aca="false">IF(COUNT(H173,I173)=2,H173*I173,"")</f>
        <v/>
      </c>
      <c r="K173" s="14" t="str">
        <f aca="false">IF(J173="","",IF(J173&gt;=15,"Crítico",IF(J173&gt;=8,"Alto",IF(J173&gt;=4,"Medio","Bajo"))))</f>
        <v/>
      </c>
      <c r="L173" s="11"/>
      <c r="M173" s="10"/>
      <c r="N173" s="10"/>
      <c r="O173" s="10"/>
      <c r="P173" s="10"/>
      <c r="Q173" s="14" t="str">
        <f aca="false">IF(COUNT(O173,P173)=2,O173*P173,"")</f>
        <v/>
      </c>
      <c r="R173" s="14" t="str">
        <f aca="false">IF(Q173="","",IF(Q173&gt;=15,"Crítico",IF(Q173&gt;=8,"Alto",IF(Q173&gt;=4,"Medio","Bajo"))))</f>
        <v/>
      </c>
      <c r="S173" s="10"/>
      <c r="T173" s="14" t="str">
        <f aca="false">IF(A173="","",IF(AND(N(Q173)&gt;=4,S173=""),"Pendiente de alta en registro de riesgos",IF(AND(O173&gt;H173),"Incoherente: residual &gt; inherente","OK")))</f>
        <v/>
      </c>
      <c r="U173" s="10"/>
      <c r="V173" s="10"/>
      <c r="W173" s="10"/>
    </row>
    <row r="174" customFormat="false" ht="15" hidden="false" customHeight="false" outlineLevel="0" collapsed="false">
      <c r="A174" s="10"/>
      <c r="B174" s="10"/>
      <c r="C174" s="10"/>
      <c r="D174" s="10"/>
      <c r="E174" s="13"/>
      <c r="F174" s="10"/>
      <c r="G174" s="11"/>
      <c r="H174" s="10"/>
      <c r="I174" s="10"/>
      <c r="J174" s="14" t="str">
        <f aca="false">IF(COUNT(H174,I174)=2,H174*I174,"")</f>
        <v/>
      </c>
      <c r="K174" s="14" t="str">
        <f aca="false">IF(J174="","",IF(J174&gt;=15,"Crítico",IF(J174&gt;=8,"Alto",IF(J174&gt;=4,"Medio","Bajo"))))</f>
        <v/>
      </c>
      <c r="L174" s="11"/>
      <c r="M174" s="10"/>
      <c r="N174" s="10"/>
      <c r="O174" s="10"/>
      <c r="P174" s="10"/>
      <c r="Q174" s="14" t="str">
        <f aca="false">IF(COUNT(O174,P174)=2,O174*P174,"")</f>
        <v/>
      </c>
      <c r="R174" s="14" t="str">
        <f aca="false">IF(Q174="","",IF(Q174&gt;=15,"Crítico",IF(Q174&gt;=8,"Alto",IF(Q174&gt;=4,"Medio","Bajo"))))</f>
        <v/>
      </c>
      <c r="S174" s="10"/>
      <c r="T174" s="14" t="str">
        <f aca="false">IF(A174="","",IF(AND(N(Q174)&gt;=4,S174=""),"Pendiente de alta en registro de riesgos",IF(AND(O174&gt;H174),"Incoherente: residual &gt; inherente","OK")))</f>
        <v/>
      </c>
      <c r="U174" s="10"/>
      <c r="V174" s="10"/>
      <c r="W174" s="10"/>
    </row>
    <row r="175" customFormat="false" ht="15" hidden="false" customHeight="false" outlineLevel="0" collapsed="false">
      <c r="A175" s="10"/>
      <c r="B175" s="10"/>
      <c r="C175" s="10"/>
      <c r="D175" s="10"/>
      <c r="E175" s="13"/>
      <c r="F175" s="10"/>
      <c r="G175" s="11"/>
      <c r="H175" s="10"/>
      <c r="I175" s="10"/>
      <c r="J175" s="14" t="str">
        <f aca="false">IF(COUNT(H175,I175)=2,H175*I175,"")</f>
        <v/>
      </c>
      <c r="K175" s="14" t="str">
        <f aca="false">IF(J175="","",IF(J175&gt;=15,"Crítico",IF(J175&gt;=8,"Alto",IF(J175&gt;=4,"Medio","Bajo"))))</f>
        <v/>
      </c>
      <c r="L175" s="11"/>
      <c r="M175" s="10"/>
      <c r="N175" s="10"/>
      <c r="O175" s="10"/>
      <c r="P175" s="10"/>
      <c r="Q175" s="14" t="str">
        <f aca="false">IF(COUNT(O175,P175)=2,O175*P175,"")</f>
        <v/>
      </c>
      <c r="R175" s="14" t="str">
        <f aca="false">IF(Q175="","",IF(Q175&gt;=15,"Crítico",IF(Q175&gt;=8,"Alto",IF(Q175&gt;=4,"Medio","Bajo"))))</f>
        <v/>
      </c>
      <c r="S175" s="10"/>
      <c r="T175" s="14" t="str">
        <f aca="false">IF(A175="","",IF(AND(N(Q175)&gt;=4,S175=""),"Pendiente de alta en registro de riesgos",IF(AND(O175&gt;H175),"Incoherente: residual &gt; inherente","OK")))</f>
        <v/>
      </c>
      <c r="U175" s="10"/>
      <c r="V175" s="10"/>
      <c r="W175" s="10"/>
    </row>
    <row r="176" customFormat="false" ht="15" hidden="false" customHeight="false" outlineLevel="0" collapsed="false">
      <c r="A176" s="10"/>
      <c r="B176" s="10"/>
      <c r="C176" s="10"/>
      <c r="D176" s="10"/>
      <c r="E176" s="13"/>
      <c r="F176" s="10"/>
      <c r="G176" s="11"/>
      <c r="H176" s="10"/>
      <c r="I176" s="10"/>
      <c r="J176" s="14" t="str">
        <f aca="false">IF(COUNT(H176,I176)=2,H176*I176,"")</f>
        <v/>
      </c>
      <c r="K176" s="14" t="str">
        <f aca="false">IF(J176="","",IF(J176&gt;=15,"Crítico",IF(J176&gt;=8,"Alto",IF(J176&gt;=4,"Medio","Bajo"))))</f>
        <v/>
      </c>
      <c r="L176" s="11"/>
      <c r="M176" s="10"/>
      <c r="N176" s="10"/>
      <c r="O176" s="10"/>
      <c r="P176" s="10"/>
      <c r="Q176" s="14" t="str">
        <f aca="false">IF(COUNT(O176,P176)=2,O176*P176,"")</f>
        <v/>
      </c>
      <c r="R176" s="14" t="str">
        <f aca="false">IF(Q176="","",IF(Q176&gt;=15,"Crítico",IF(Q176&gt;=8,"Alto",IF(Q176&gt;=4,"Medio","Bajo"))))</f>
        <v/>
      </c>
      <c r="S176" s="10"/>
      <c r="T176" s="14" t="str">
        <f aca="false">IF(A176="","",IF(AND(N(Q176)&gt;=4,S176=""),"Pendiente de alta en registro de riesgos",IF(AND(O176&gt;H176),"Incoherente: residual &gt; inherente","OK")))</f>
        <v/>
      </c>
      <c r="U176" s="10"/>
      <c r="V176" s="10"/>
      <c r="W176" s="10"/>
    </row>
    <row r="177" customFormat="false" ht="15" hidden="false" customHeight="false" outlineLevel="0" collapsed="false">
      <c r="A177" s="10"/>
      <c r="B177" s="10"/>
      <c r="C177" s="10"/>
      <c r="D177" s="10"/>
      <c r="E177" s="13"/>
      <c r="F177" s="10"/>
      <c r="G177" s="11"/>
      <c r="H177" s="10"/>
      <c r="I177" s="10"/>
      <c r="J177" s="14" t="str">
        <f aca="false">IF(COUNT(H177,I177)=2,H177*I177,"")</f>
        <v/>
      </c>
      <c r="K177" s="14" t="str">
        <f aca="false">IF(J177="","",IF(J177&gt;=15,"Crítico",IF(J177&gt;=8,"Alto",IF(J177&gt;=4,"Medio","Bajo"))))</f>
        <v/>
      </c>
      <c r="L177" s="11"/>
      <c r="M177" s="10"/>
      <c r="N177" s="10"/>
      <c r="O177" s="10"/>
      <c r="P177" s="10"/>
      <c r="Q177" s="14" t="str">
        <f aca="false">IF(COUNT(O177,P177)=2,O177*P177,"")</f>
        <v/>
      </c>
      <c r="R177" s="14" t="str">
        <f aca="false">IF(Q177="","",IF(Q177&gt;=15,"Crítico",IF(Q177&gt;=8,"Alto",IF(Q177&gt;=4,"Medio","Bajo"))))</f>
        <v/>
      </c>
      <c r="S177" s="10"/>
      <c r="T177" s="14" t="str">
        <f aca="false">IF(A177="","",IF(AND(N(Q177)&gt;=4,S177=""),"Pendiente de alta en registro de riesgos",IF(AND(O177&gt;H177),"Incoherente: residual &gt; inherente","OK")))</f>
        <v/>
      </c>
      <c r="U177" s="10"/>
      <c r="V177" s="10"/>
      <c r="W177" s="10"/>
    </row>
    <row r="178" customFormat="false" ht="15" hidden="false" customHeight="false" outlineLevel="0" collapsed="false">
      <c r="A178" s="10"/>
      <c r="B178" s="10"/>
      <c r="C178" s="10"/>
      <c r="D178" s="10"/>
      <c r="E178" s="13"/>
      <c r="F178" s="10"/>
      <c r="G178" s="11"/>
      <c r="H178" s="10"/>
      <c r="I178" s="10"/>
      <c r="J178" s="14" t="str">
        <f aca="false">IF(COUNT(H178,I178)=2,H178*I178,"")</f>
        <v/>
      </c>
      <c r="K178" s="14" t="str">
        <f aca="false">IF(J178="","",IF(J178&gt;=15,"Crítico",IF(J178&gt;=8,"Alto",IF(J178&gt;=4,"Medio","Bajo"))))</f>
        <v/>
      </c>
      <c r="L178" s="11"/>
      <c r="M178" s="10"/>
      <c r="N178" s="10"/>
      <c r="O178" s="10"/>
      <c r="P178" s="10"/>
      <c r="Q178" s="14" t="str">
        <f aca="false">IF(COUNT(O178,P178)=2,O178*P178,"")</f>
        <v/>
      </c>
      <c r="R178" s="14" t="str">
        <f aca="false">IF(Q178="","",IF(Q178&gt;=15,"Crítico",IF(Q178&gt;=8,"Alto",IF(Q178&gt;=4,"Medio","Bajo"))))</f>
        <v/>
      </c>
      <c r="S178" s="10"/>
      <c r="T178" s="14" t="str">
        <f aca="false">IF(A178="","",IF(AND(N(Q178)&gt;=4,S178=""),"Pendiente de alta en registro de riesgos",IF(AND(O178&gt;H178),"Incoherente: residual &gt; inherente","OK")))</f>
        <v/>
      </c>
      <c r="U178" s="10"/>
      <c r="V178" s="10"/>
      <c r="W178" s="10"/>
    </row>
    <row r="179" customFormat="false" ht="15" hidden="false" customHeight="false" outlineLevel="0" collapsed="false">
      <c r="A179" s="10"/>
      <c r="B179" s="10"/>
      <c r="C179" s="10"/>
      <c r="D179" s="10"/>
      <c r="E179" s="13"/>
      <c r="F179" s="10"/>
      <c r="G179" s="11"/>
      <c r="H179" s="10"/>
      <c r="I179" s="10"/>
      <c r="J179" s="14" t="str">
        <f aca="false">IF(COUNT(H179,I179)=2,H179*I179,"")</f>
        <v/>
      </c>
      <c r="K179" s="14" t="str">
        <f aca="false">IF(J179="","",IF(J179&gt;=15,"Crítico",IF(J179&gt;=8,"Alto",IF(J179&gt;=4,"Medio","Bajo"))))</f>
        <v/>
      </c>
      <c r="L179" s="11"/>
      <c r="M179" s="10"/>
      <c r="N179" s="10"/>
      <c r="O179" s="10"/>
      <c r="P179" s="10"/>
      <c r="Q179" s="14" t="str">
        <f aca="false">IF(COUNT(O179,P179)=2,O179*P179,"")</f>
        <v/>
      </c>
      <c r="R179" s="14" t="str">
        <f aca="false">IF(Q179="","",IF(Q179&gt;=15,"Crítico",IF(Q179&gt;=8,"Alto",IF(Q179&gt;=4,"Medio","Bajo"))))</f>
        <v/>
      </c>
      <c r="S179" s="10"/>
      <c r="T179" s="14" t="str">
        <f aca="false">IF(A179="","",IF(AND(N(Q179)&gt;=4,S179=""),"Pendiente de alta en registro de riesgos",IF(AND(O179&gt;H179),"Incoherente: residual &gt; inherente","OK")))</f>
        <v/>
      </c>
      <c r="U179" s="10"/>
      <c r="V179" s="10"/>
      <c r="W179" s="10"/>
    </row>
    <row r="180" customFormat="false" ht="15" hidden="false" customHeight="false" outlineLevel="0" collapsed="false">
      <c r="A180" s="10"/>
      <c r="B180" s="10"/>
      <c r="C180" s="10"/>
      <c r="D180" s="10"/>
      <c r="E180" s="13"/>
      <c r="F180" s="10"/>
      <c r="G180" s="11"/>
      <c r="H180" s="10"/>
      <c r="I180" s="10"/>
      <c r="J180" s="14" t="str">
        <f aca="false">IF(COUNT(H180,I180)=2,H180*I180,"")</f>
        <v/>
      </c>
      <c r="K180" s="14" t="str">
        <f aca="false">IF(J180="","",IF(J180&gt;=15,"Crítico",IF(J180&gt;=8,"Alto",IF(J180&gt;=4,"Medio","Bajo"))))</f>
        <v/>
      </c>
      <c r="L180" s="11"/>
      <c r="M180" s="10"/>
      <c r="N180" s="10"/>
      <c r="O180" s="10"/>
      <c r="P180" s="10"/>
      <c r="Q180" s="14" t="str">
        <f aca="false">IF(COUNT(O180,P180)=2,O180*P180,"")</f>
        <v/>
      </c>
      <c r="R180" s="14" t="str">
        <f aca="false">IF(Q180="","",IF(Q180&gt;=15,"Crítico",IF(Q180&gt;=8,"Alto",IF(Q180&gt;=4,"Medio","Bajo"))))</f>
        <v/>
      </c>
      <c r="S180" s="10"/>
      <c r="T180" s="14" t="str">
        <f aca="false">IF(A180="","",IF(AND(N(Q180)&gt;=4,S180=""),"Pendiente de alta en registro de riesgos",IF(AND(O180&gt;H180),"Incoherente: residual &gt; inherente","OK")))</f>
        <v/>
      </c>
      <c r="U180" s="10"/>
      <c r="V180" s="10"/>
      <c r="W180" s="10"/>
    </row>
    <row r="181" customFormat="false" ht="15" hidden="false" customHeight="false" outlineLevel="0" collapsed="false">
      <c r="A181" s="10"/>
      <c r="B181" s="10"/>
      <c r="C181" s="10"/>
      <c r="D181" s="10"/>
      <c r="E181" s="13"/>
      <c r="F181" s="10"/>
      <c r="G181" s="11"/>
      <c r="H181" s="10"/>
      <c r="I181" s="10"/>
      <c r="J181" s="14" t="str">
        <f aca="false">IF(COUNT(H181,I181)=2,H181*I181,"")</f>
        <v/>
      </c>
      <c r="K181" s="14" t="str">
        <f aca="false">IF(J181="","",IF(J181&gt;=15,"Crítico",IF(J181&gt;=8,"Alto",IF(J181&gt;=4,"Medio","Bajo"))))</f>
        <v/>
      </c>
      <c r="L181" s="11"/>
      <c r="M181" s="10"/>
      <c r="N181" s="10"/>
      <c r="O181" s="10"/>
      <c r="P181" s="10"/>
      <c r="Q181" s="14" t="str">
        <f aca="false">IF(COUNT(O181,P181)=2,O181*P181,"")</f>
        <v/>
      </c>
      <c r="R181" s="14" t="str">
        <f aca="false">IF(Q181="","",IF(Q181&gt;=15,"Crítico",IF(Q181&gt;=8,"Alto",IF(Q181&gt;=4,"Medio","Bajo"))))</f>
        <v/>
      </c>
      <c r="S181" s="10"/>
      <c r="T181" s="14" t="str">
        <f aca="false">IF(A181="","",IF(AND(N(Q181)&gt;=4,S181=""),"Pendiente de alta en registro de riesgos",IF(AND(O181&gt;H181),"Incoherente: residual &gt; inherente","OK")))</f>
        <v/>
      </c>
      <c r="U181" s="10"/>
      <c r="V181" s="10"/>
      <c r="W181" s="10"/>
    </row>
    <row r="182" customFormat="false" ht="15" hidden="false" customHeight="false" outlineLevel="0" collapsed="false">
      <c r="A182" s="10"/>
      <c r="B182" s="10"/>
      <c r="C182" s="10"/>
      <c r="D182" s="10"/>
      <c r="E182" s="13"/>
      <c r="F182" s="10"/>
      <c r="G182" s="11"/>
      <c r="H182" s="10"/>
      <c r="I182" s="10"/>
      <c r="J182" s="14" t="str">
        <f aca="false">IF(COUNT(H182,I182)=2,H182*I182,"")</f>
        <v/>
      </c>
      <c r="K182" s="14" t="str">
        <f aca="false">IF(J182="","",IF(J182&gt;=15,"Crítico",IF(J182&gt;=8,"Alto",IF(J182&gt;=4,"Medio","Bajo"))))</f>
        <v/>
      </c>
      <c r="L182" s="11"/>
      <c r="M182" s="10"/>
      <c r="N182" s="10"/>
      <c r="O182" s="10"/>
      <c r="P182" s="10"/>
      <c r="Q182" s="14" t="str">
        <f aca="false">IF(COUNT(O182,P182)=2,O182*P182,"")</f>
        <v/>
      </c>
      <c r="R182" s="14" t="str">
        <f aca="false">IF(Q182="","",IF(Q182&gt;=15,"Crítico",IF(Q182&gt;=8,"Alto",IF(Q182&gt;=4,"Medio","Bajo"))))</f>
        <v/>
      </c>
      <c r="S182" s="10"/>
      <c r="T182" s="14" t="str">
        <f aca="false">IF(A182="","",IF(AND(N(Q182)&gt;=4,S182=""),"Pendiente de alta en registro de riesgos",IF(AND(O182&gt;H182),"Incoherente: residual &gt; inherente","OK")))</f>
        <v/>
      </c>
      <c r="U182" s="10"/>
      <c r="V182" s="10"/>
      <c r="W182" s="10"/>
    </row>
    <row r="183" customFormat="false" ht="15" hidden="false" customHeight="false" outlineLevel="0" collapsed="false">
      <c r="A183" s="10"/>
      <c r="B183" s="10"/>
      <c r="C183" s="10"/>
      <c r="D183" s="10"/>
      <c r="E183" s="13"/>
      <c r="F183" s="10"/>
      <c r="G183" s="11"/>
      <c r="H183" s="10"/>
      <c r="I183" s="10"/>
      <c r="J183" s="14" t="str">
        <f aca="false">IF(COUNT(H183,I183)=2,H183*I183,"")</f>
        <v/>
      </c>
      <c r="K183" s="14" t="str">
        <f aca="false">IF(J183="","",IF(J183&gt;=15,"Crítico",IF(J183&gt;=8,"Alto",IF(J183&gt;=4,"Medio","Bajo"))))</f>
        <v/>
      </c>
      <c r="L183" s="11"/>
      <c r="M183" s="10"/>
      <c r="N183" s="10"/>
      <c r="O183" s="10"/>
      <c r="P183" s="10"/>
      <c r="Q183" s="14" t="str">
        <f aca="false">IF(COUNT(O183,P183)=2,O183*P183,"")</f>
        <v/>
      </c>
      <c r="R183" s="14" t="str">
        <f aca="false">IF(Q183="","",IF(Q183&gt;=15,"Crítico",IF(Q183&gt;=8,"Alto",IF(Q183&gt;=4,"Medio","Bajo"))))</f>
        <v/>
      </c>
      <c r="S183" s="10"/>
      <c r="T183" s="14" t="str">
        <f aca="false">IF(A183="","",IF(AND(N(Q183)&gt;=4,S183=""),"Pendiente de alta en registro de riesgos",IF(AND(O183&gt;H183),"Incoherente: residual &gt; inherente","OK")))</f>
        <v/>
      </c>
      <c r="U183" s="10"/>
      <c r="V183" s="10"/>
      <c r="W183" s="10"/>
    </row>
    <row r="184" customFormat="false" ht="15" hidden="false" customHeight="false" outlineLevel="0" collapsed="false">
      <c r="A184" s="10"/>
      <c r="B184" s="10"/>
      <c r="C184" s="10"/>
      <c r="D184" s="10"/>
      <c r="E184" s="13"/>
      <c r="F184" s="10"/>
      <c r="G184" s="11"/>
      <c r="H184" s="10"/>
      <c r="I184" s="10"/>
      <c r="J184" s="14" t="str">
        <f aca="false">IF(COUNT(H184,I184)=2,H184*I184,"")</f>
        <v/>
      </c>
      <c r="K184" s="14" t="str">
        <f aca="false">IF(J184="","",IF(J184&gt;=15,"Crítico",IF(J184&gt;=8,"Alto",IF(J184&gt;=4,"Medio","Bajo"))))</f>
        <v/>
      </c>
      <c r="L184" s="11"/>
      <c r="M184" s="10"/>
      <c r="N184" s="10"/>
      <c r="O184" s="10"/>
      <c r="P184" s="10"/>
      <c r="Q184" s="14" t="str">
        <f aca="false">IF(COUNT(O184,P184)=2,O184*P184,"")</f>
        <v/>
      </c>
      <c r="R184" s="14" t="str">
        <f aca="false">IF(Q184="","",IF(Q184&gt;=15,"Crítico",IF(Q184&gt;=8,"Alto",IF(Q184&gt;=4,"Medio","Bajo"))))</f>
        <v/>
      </c>
      <c r="S184" s="10"/>
      <c r="T184" s="14" t="str">
        <f aca="false">IF(A184="","",IF(AND(N(Q184)&gt;=4,S184=""),"Pendiente de alta en registro de riesgos",IF(AND(O184&gt;H184),"Incoherente: residual &gt; inherente","OK")))</f>
        <v/>
      </c>
      <c r="U184" s="10"/>
      <c r="V184" s="10"/>
      <c r="W184" s="10"/>
    </row>
    <row r="185" customFormat="false" ht="15" hidden="false" customHeight="false" outlineLevel="0" collapsed="false">
      <c r="A185" s="10"/>
      <c r="B185" s="10"/>
      <c r="C185" s="10"/>
      <c r="D185" s="10"/>
      <c r="E185" s="13"/>
      <c r="F185" s="10"/>
      <c r="G185" s="11"/>
      <c r="H185" s="10"/>
      <c r="I185" s="10"/>
      <c r="J185" s="14" t="str">
        <f aca="false">IF(COUNT(H185,I185)=2,H185*I185,"")</f>
        <v/>
      </c>
      <c r="K185" s="14" t="str">
        <f aca="false">IF(J185="","",IF(J185&gt;=15,"Crítico",IF(J185&gt;=8,"Alto",IF(J185&gt;=4,"Medio","Bajo"))))</f>
        <v/>
      </c>
      <c r="L185" s="11"/>
      <c r="M185" s="10"/>
      <c r="N185" s="10"/>
      <c r="O185" s="10"/>
      <c r="P185" s="10"/>
      <c r="Q185" s="14" t="str">
        <f aca="false">IF(COUNT(O185,P185)=2,O185*P185,"")</f>
        <v/>
      </c>
      <c r="R185" s="14" t="str">
        <f aca="false">IF(Q185="","",IF(Q185&gt;=15,"Crítico",IF(Q185&gt;=8,"Alto",IF(Q185&gt;=4,"Medio","Bajo"))))</f>
        <v/>
      </c>
      <c r="S185" s="10"/>
      <c r="T185" s="14" t="str">
        <f aca="false">IF(A185="","",IF(AND(N(Q185)&gt;=4,S185=""),"Pendiente de alta en registro de riesgos",IF(AND(O185&gt;H185),"Incoherente: residual &gt; inherente","OK")))</f>
        <v/>
      </c>
      <c r="U185" s="10"/>
      <c r="V185" s="10"/>
      <c r="W185" s="10"/>
    </row>
    <row r="186" customFormat="false" ht="15" hidden="false" customHeight="false" outlineLevel="0" collapsed="false">
      <c r="A186" s="10"/>
      <c r="B186" s="10"/>
      <c r="C186" s="10"/>
      <c r="D186" s="10"/>
      <c r="E186" s="13"/>
      <c r="F186" s="10"/>
      <c r="G186" s="11"/>
      <c r="H186" s="10"/>
      <c r="I186" s="10"/>
      <c r="J186" s="14" t="str">
        <f aca="false">IF(COUNT(H186,I186)=2,H186*I186,"")</f>
        <v/>
      </c>
      <c r="K186" s="14" t="str">
        <f aca="false">IF(J186="","",IF(J186&gt;=15,"Crítico",IF(J186&gt;=8,"Alto",IF(J186&gt;=4,"Medio","Bajo"))))</f>
        <v/>
      </c>
      <c r="L186" s="11"/>
      <c r="M186" s="10"/>
      <c r="N186" s="10"/>
      <c r="O186" s="10"/>
      <c r="P186" s="10"/>
      <c r="Q186" s="14" t="str">
        <f aca="false">IF(COUNT(O186,P186)=2,O186*P186,"")</f>
        <v/>
      </c>
      <c r="R186" s="14" t="str">
        <f aca="false">IF(Q186="","",IF(Q186&gt;=15,"Crítico",IF(Q186&gt;=8,"Alto",IF(Q186&gt;=4,"Medio","Bajo"))))</f>
        <v/>
      </c>
      <c r="S186" s="10"/>
      <c r="T186" s="14" t="str">
        <f aca="false">IF(A186="","",IF(AND(N(Q186)&gt;=4,S186=""),"Pendiente de alta en registro de riesgos",IF(AND(O186&gt;H186),"Incoherente: residual &gt; inherente","OK")))</f>
        <v/>
      </c>
      <c r="U186" s="10"/>
      <c r="V186" s="10"/>
      <c r="W186" s="10"/>
    </row>
    <row r="187" customFormat="false" ht="15" hidden="false" customHeight="false" outlineLevel="0" collapsed="false">
      <c r="A187" s="10"/>
      <c r="B187" s="10"/>
      <c r="C187" s="10"/>
      <c r="D187" s="10"/>
      <c r="E187" s="13"/>
      <c r="F187" s="10"/>
      <c r="G187" s="11"/>
      <c r="H187" s="10"/>
      <c r="I187" s="10"/>
      <c r="J187" s="14" t="str">
        <f aca="false">IF(COUNT(H187,I187)=2,H187*I187,"")</f>
        <v/>
      </c>
      <c r="K187" s="14" t="str">
        <f aca="false">IF(J187="","",IF(J187&gt;=15,"Crítico",IF(J187&gt;=8,"Alto",IF(J187&gt;=4,"Medio","Bajo"))))</f>
        <v/>
      </c>
      <c r="L187" s="11"/>
      <c r="M187" s="10"/>
      <c r="N187" s="10"/>
      <c r="O187" s="10"/>
      <c r="P187" s="10"/>
      <c r="Q187" s="14" t="str">
        <f aca="false">IF(COUNT(O187,P187)=2,O187*P187,"")</f>
        <v/>
      </c>
      <c r="R187" s="14" t="str">
        <f aca="false">IF(Q187="","",IF(Q187&gt;=15,"Crítico",IF(Q187&gt;=8,"Alto",IF(Q187&gt;=4,"Medio","Bajo"))))</f>
        <v/>
      </c>
      <c r="S187" s="10"/>
      <c r="T187" s="14" t="str">
        <f aca="false">IF(A187="","",IF(AND(N(Q187)&gt;=4,S187=""),"Pendiente de alta en registro de riesgos",IF(AND(O187&gt;H187),"Incoherente: residual &gt; inherente","OK")))</f>
        <v/>
      </c>
      <c r="U187" s="10"/>
      <c r="V187" s="10"/>
      <c r="W187" s="10"/>
    </row>
    <row r="188" customFormat="false" ht="15" hidden="false" customHeight="false" outlineLevel="0" collapsed="false">
      <c r="A188" s="10"/>
      <c r="B188" s="10"/>
      <c r="C188" s="10"/>
      <c r="D188" s="10"/>
      <c r="E188" s="13"/>
      <c r="F188" s="10"/>
      <c r="G188" s="11"/>
      <c r="H188" s="10"/>
      <c r="I188" s="10"/>
      <c r="J188" s="14" t="str">
        <f aca="false">IF(COUNT(H188,I188)=2,H188*I188,"")</f>
        <v/>
      </c>
      <c r="K188" s="14" t="str">
        <f aca="false">IF(J188="","",IF(J188&gt;=15,"Crítico",IF(J188&gt;=8,"Alto",IF(J188&gt;=4,"Medio","Bajo"))))</f>
        <v/>
      </c>
      <c r="L188" s="11"/>
      <c r="M188" s="10"/>
      <c r="N188" s="10"/>
      <c r="O188" s="10"/>
      <c r="P188" s="10"/>
      <c r="Q188" s="14" t="str">
        <f aca="false">IF(COUNT(O188,P188)=2,O188*P188,"")</f>
        <v/>
      </c>
      <c r="R188" s="14" t="str">
        <f aca="false">IF(Q188="","",IF(Q188&gt;=15,"Crítico",IF(Q188&gt;=8,"Alto",IF(Q188&gt;=4,"Medio","Bajo"))))</f>
        <v/>
      </c>
      <c r="S188" s="10"/>
      <c r="T188" s="14" t="str">
        <f aca="false">IF(A188="","",IF(AND(N(Q188)&gt;=4,S188=""),"Pendiente de alta en registro de riesgos",IF(AND(O188&gt;H188),"Incoherente: residual &gt; inherente","OK")))</f>
        <v/>
      </c>
      <c r="U188" s="10"/>
      <c r="V188" s="10"/>
      <c r="W188" s="10"/>
    </row>
    <row r="189" customFormat="false" ht="15" hidden="false" customHeight="false" outlineLevel="0" collapsed="false">
      <c r="A189" s="10"/>
      <c r="B189" s="10"/>
      <c r="C189" s="10"/>
      <c r="D189" s="10"/>
      <c r="E189" s="13"/>
      <c r="F189" s="10"/>
      <c r="G189" s="11"/>
      <c r="H189" s="10"/>
      <c r="I189" s="10"/>
      <c r="J189" s="14" t="str">
        <f aca="false">IF(COUNT(H189,I189)=2,H189*I189,"")</f>
        <v/>
      </c>
      <c r="K189" s="14" t="str">
        <f aca="false">IF(J189="","",IF(J189&gt;=15,"Crítico",IF(J189&gt;=8,"Alto",IF(J189&gt;=4,"Medio","Bajo"))))</f>
        <v/>
      </c>
      <c r="L189" s="11"/>
      <c r="M189" s="10"/>
      <c r="N189" s="10"/>
      <c r="O189" s="10"/>
      <c r="P189" s="10"/>
      <c r="Q189" s="14" t="str">
        <f aca="false">IF(COUNT(O189,P189)=2,O189*P189,"")</f>
        <v/>
      </c>
      <c r="R189" s="14" t="str">
        <f aca="false">IF(Q189="","",IF(Q189&gt;=15,"Crítico",IF(Q189&gt;=8,"Alto",IF(Q189&gt;=4,"Medio","Bajo"))))</f>
        <v/>
      </c>
      <c r="S189" s="10"/>
      <c r="T189" s="14" t="str">
        <f aca="false">IF(A189="","",IF(AND(N(Q189)&gt;=4,S189=""),"Pendiente de alta en registro de riesgos",IF(AND(O189&gt;H189),"Incoherente: residual &gt; inherente","OK")))</f>
        <v/>
      </c>
      <c r="U189" s="10"/>
      <c r="V189" s="10"/>
      <c r="W189" s="10"/>
    </row>
    <row r="190" customFormat="false" ht="15" hidden="false" customHeight="false" outlineLevel="0" collapsed="false">
      <c r="A190" s="10"/>
      <c r="B190" s="10"/>
      <c r="C190" s="10"/>
      <c r="D190" s="10"/>
      <c r="E190" s="13"/>
      <c r="F190" s="10"/>
      <c r="G190" s="11"/>
      <c r="H190" s="10"/>
      <c r="I190" s="10"/>
      <c r="J190" s="14" t="str">
        <f aca="false">IF(COUNT(H190,I190)=2,H190*I190,"")</f>
        <v/>
      </c>
      <c r="K190" s="14" t="str">
        <f aca="false">IF(J190="","",IF(J190&gt;=15,"Crítico",IF(J190&gt;=8,"Alto",IF(J190&gt;=4,"Medio","Bajo"))))</f>
        <v/>
      </c>
      <c r="L190" s="11"/>
      <c r="M190" s="10"/>
      <c r="N190" s="10"/>
      <c r="O190" s="10"/>
      <c r="P190" s="10"/>
      <c r="Q190" s="14" t="str">
        <f aca="false">IF(COUNT(O190,P190)=2,O190*P190,"")</f>
        <v/>
      </c>
      <c r="R190" s="14" t="str">
        <f aca="false">IF(Q190="","",IF(Q190&gt;=15,"Crítico",IF(Q190&gt;=8,"Alto",IF(Q190&gt;=4,"Medio","Bajo"))))</f>
        <v/>
      </c>
      <c r="S190" s="10"/>
      <c r="T190" s="14" t="str">
        <f aca="false">IF(A190="","",IF(AND(N(Q190)&gt;=4,S190=""),"Pendiente de alta en registro de riesgos",IF(AND(O190&gt;H190),"Incoherente: residual &gt; inherente","OK")))</f>
        <v/>
      </c>
      <c r="U190" s="10"/>
      <c r="V190" s="10"/>
      <c r="W190" s="10"/>
    </row>
    <row r="191" customFormat="false" ht="15" hidden="false" customHeight="false" outlineLevel="0" collapsed="false">
      <c r="A191" s="10"/>
      <c r="B191" s="10"/>
      <c r="C191" s="10"/>
      <c r="D191" s="10"/>
      <c r="E191" s="13"/>
      <c r="F191" s="10"/>
      <c r="G191" s="11"/>
      <c r="H191" s="10"/>
      <c r="I191" s="10"/>
      <c r="J191" s="14" t="str">
        <f aca="false">IF(COUNT(H191,I191)=2,H191*I191,"")</f>
        <v/>
      </c>
      <c r="K191" s="14" t="str">
        <f aca="false">IF(J191="","",IF(J191&gt;=15,"Crítico",IF(J191&gt;=8,"Alto",IF(J191&gt;=4,"Medio","Bajo"))))</f>
        <v/>
      </c>
      <c r="L191" s="11"/>
      <c r="M191" s="10"/>
      <c r="N191" s="10"/>
      <c r="O191" s="10"/>
      <c r="P191" s="10"/>
      <c r="Q191" s="14" t="str">
        <f aca="false">IF(COUNT(O191,P191)=2,O191*P191,"")</f>
        <v/>
      </c>
      <c r="R191" s="14" t="str">
        <f aca="false">IF(Q191="","",IF(Q191&gt;=15,"Crítico",IF(Q191&gt;=8,"Alto",IF(Q191&gt;=4,"Medio","Bajo"))))</f>
        <v/>
      </c>
      <c r="S191" s="10"/>
      <c r="T191" s="14" t="str">
        <f aca="false">IF(A191="","",IF(AND(N(Q191)&gt;=4,S191=""),"Pendiente de alta en registro de riesgos",IF(AND(O191&gt;H191),"Incoherente: residual &gt; inherente","OK")))</f>
        <v/>
      </c>
      <c r="U191" s="10"/>
      <c r="V191" s="10"/>
      <c r="W191" s="10"/>
    </row>
    <row r="192" customFormat="false" ht="15" hidden="false" customHeight="false" outlineLevel="0" collapsed="false">
      <c r="A192" s="10"/>
      <c r="B192" s="10"/>
      <c r="C192" s="10"/>
      <c r="D192" s="10"/>
      <c r="E192" s="13"/>
      <c r="F192" s="10"/>
      <c r="G192" s="11"/>
      <c r="H192" s="10"/>
      <c r="I192" s="10"/>
      <c r="J192" s="14" t="str">
        <f aca="false">IF(COUNT(H192,I192)=2,H192*I192,"")</f>
        <v/>
      </c>
      <c r="K192" s="14" t="str">
        <f aca="false">IF(J192="","",IF(J192&gt;=15,"Crítico",IF(J192&gt;=8,"Alto",IF(J192&gt;=4,"Medio","Bajo"))))</f>
        <v/>
      </c>
      <c r="L192" s="11"/>
      <c r="M192" s="10"/>
      <c r="N192" s="10"/>
      <c r="O192" s="10"/>
      <c r="P192" s="10"/>
      <c r="Q192" s="14" t="str">
        <f aca="false">IF(COUNT(O192,P192)=2,O192*P192,"")</f>
        <v/>
      </c>
      <c r="R192" s="14" t="str">
        <f aca="false">IF(Q192="","",IF(Q192&gt;=15,"Crítico",IF(Q192&gt;=8,"Alto",IF(Q192&gt;=4,"Medio","Bajo"))))</f>
        <v/>
      </c>
      <c r="S192" s="10"/>
      <c r="T192" s="14" t="str">
        <f aca="false">IF(A192="","",IF(AND(N(Q192)&gt;=4,S192=""),"Pendiente de alta en registro de riesgos",IF(AND(O192&gt;H192),"Incoherente: residual &gt; inherente","OK")))</f>
        <v/>
      </c>
      <c r="U192" s="10"/>
      <c r="V192" s="10"/>
      <c r="W192" s="10"/>
    </row>
    <row r="193" customFormat="false" ht="15" hidden="false" customHeight="false" outlineLevel="0" collapsed="false">
      <c r="A193" s="10"/>
      <c r="B193" s="10"/>
      <c r="C193" s="10"/>
      <c r="D193" s="10"/>
      <c r="E193" s="13"/>
      <c r="F193" s="10"/>
      <c r="G193" s="11"/>
      <c r="H193" s="10"/>
      <c r="I193" s="10"/>
      <c r="J193" s="14" t="str">
        <f aca="false">IF(COUNT(H193,I193)=2,H193*I193,"")</f>
        <v/>
      </c>
      <c r="K193" s="14" t="str">
        <f aca="false">IF(J193="","",IF(J193&gt;=15,"Crítico",IF(J193&gt;=8,"Alto",IF(J193&gt;=4,"Medio","Bajo"))))</f>
        <v/>
      </c>
      <c r="L193" s="11"/>
      <c r="M193" s="10"/>
      <c r="N193" s="10"/>
      <c r="O193" s="10"/>
      <c r="P193" s="10"/>
      <c r="Q193" s="14" t="str">
        <f aca="false">IF(COUNT(O193,P193)=2,O193*P193,"")</f>
        <v/>
      </c>
      <c r="R193" s="14" t="str">
        <f aca="false">IF(Q193="","",IF(Q193&gt;=15,"Crítico",IF(Q193&gt;=8,"Alto",IF(Q193&gt;=4,"Medio","Bajo"))))</f>
        <v/>
      </c>
      <c r="S193" s="10"/>
      <c r="T193" s="14" t="str">
        <f aca="false">IF(A193="","",IF(AND(N(Q193)&gt;=4,S193=""),"Pendiente de alta en registro de riesgos",IF(AND(O193&gt;H193),"Incoherente: residual &gt; inherente","OK")))</f>
        <v/>
      </c>
      <c r="U193" s="10"/>
      <c r="V193" s="10"/>
      <c r="W193" s="10"/>
    </row>
    <row r="194" customFormat="false" ht="15" hidden="false" customHeight="false" outlineLevel="0" collapsed="false">
      <c r="A194" s="10"/>
      <c r="B194" s="10"/>
      <c r="C194" s="10"/>
      <c r="D194" s="10"/>
      <c r="E194" s="13"/>
      <c r="F194" s="10"/>
      <c r="G194" s="11"/>
      <c r="H194" s="10"/>
      <c r="I194" s="10"/>
      <c r="J194" s="14" t="str">
        <f aca="false">IF(COUNT(H194,I194)=2,H194*I194,"")</f>
        <v/>
      </c>
      <c r="K194" s="14" t="str">
        <f aca="false">IF(J194="","",IF(J194&gt;=15,"Crítico",IF(J194&gt;=8,"Alto",IF(J194&gt;=4,"Medio","Bajo"))))</f>
        <v/>
      </c>
      <c r="L194" s="11"/>
      <c r="M194" s="10"/>
      <c r="N194" s="10"/>
      <c r="O194" s="10"/>
      <c r="P194" s="10"/>
      <c r="Q194" s="14" t="str">
        <f aca="false">IF(COUNT(O194,P194)=2,O194*P194,"")</f>
        <v/>
      </c>
      <c r="R194" s="14" t="str">
        <f aca="false">IF(Q194="","",IF(Q194&gt;=15,"Crítico",IF(Q194&gt;=8,"Alto",IF(Q194&gt;=4,"Medio","Bajo"))))</f>
        <v/>
      </c>
      <c r="S194" s="10"/>
      <c r="T194" s="14" t="str">
        <f aca="false">IF(A194="","",IF(AND(N(Q194)&gt;=4,S194=""),"Pendiente de alta en registro de riesgos",IF(AND(O194&gt;H194),"Incoherente: residual &gt; inherente","OK")))</f>
        <v/>
      </c>
      <c r="U194" s="10"/>
      <c r="V194" s="10"/>
      <c r="W194" s="10"/>
    </row>
    <row r="195" customFormat="false" ht="15" hidden="false" customHeight="false" outlineLevel="0" collapsed="false">
      <c r="A195" s="10"/>
      <c r="B195" s="10"/>
      <c r="C195" s="10"/>
      <c r="D195" s="10"/>
      <c r="E195" s="13"/>
      <c r="F195" s="10"/>
      <c r="G195" s="11"/>
      <c r="H195" s="10"/>
      <c r="I195" s="10"/>
      <c r="J195" s="14" t="str">
        <f aca="false">IF(COUNT(H195,I195)=2,H195*I195,"")</f>
        <v/>
      </c>
      <c r="K195" s="14" t="str">
        <f aca="false">IF(J195="","",IF(J195&gt;=15,"Crítico",IF(J195&gt;=8,"Alto",IF(J195&gt;=4,"Medio","Bajo"))))</f>
        <v/>
      </c>
      <c r="L195" s="11"/>
      <c r="M195" s="10"/>
      <c r="N195" s="10"/>
      <c r="O195" s="10"/>
      <c r="P195" s="10"/>
      <c r="Q195" s="14" t="str">
        <f aca="false">IF(COUNT(O195,P195)=2,O195*P195,"")</f>
        <v/>
      </c>
      <c r="R195" s="14" t="str">
        <f aca="false">IF(Q195="","",IF(Q195&gt;=15,"Crítico",IF(Q195&gt;=8,"Alto",IF(Q195&gt;=4,"Medio","Bajo"))))</f>
        <v/>
      </c>
      <c r="S195" s="10"/>
      <c r="T195" s="14" t="str">
        <f aca="false">IF(A195="","",IF(AND(N(Q195)&gt;=4,S195=""),"Pendiente de alta en registro de riesgos",IF(AND(O195&gt;H195),"Incoherente: residual &gt; inherente","OK")))</f>
        <v/>
      </c>
      <c r="U195" s="10"/>
      <c r="V195" s="10"/>
      <c r="W195" s="10"/>
    </row>
    <row r="196" customFormat="false" ht="15" hidden="false" customHeight="false" outlineLevel="0" collapsed="false">
      <c r="A196" s="10"/>
      <c r="B196" s="10"/>
      <c r="C196" s="10"/>
      <c r="D196" s="10"/>
      <c r="E196" s="13"/>
      <c r="F196" s="10"/>
      <c r="G196" s="11"/>
      <c r="H196" s="10"/>
      <c r="I196" s="10"/>
      <c r="J196" s="14" t="str">
        <f aca="false">IF(COUNT(H196,I196)=2,H196*I196,"")</f>
        <v/>
      </c>
      <c r="K196" s="14" t="str">
        <f aca="false">IF(J196="","",IF(J196&gt;=15,"Crítico",IF(J196&gt;=8,"Alto",IF(J196&gt;=4,"Medio","Bajo"))))</f>
        <v/>
      </c>
      <c r="L196" s="11"/>
      <c r="M196" s="10"/>
      <c r="N196" s="10"/>
      <c r="O196" s="10"/>
      <c r="P196" s="10"/>
      <c r="Q196" s="14" t="str">
        <f aca="false">IF(COUNT(O196,P196)=2,O196*P196,"")</f>
        <v/>
      </c>
      <c r="R196" s="14" t="str">
        <f aca="false">IF(Q196="","",IF(Q196&gt;=15,"Crítico",IF(Q196&gt;=8,"Alto",IF(Q196&gt;=4,"Medio","Bajo"))))</f>
        <v/>
      </c>
      <c r="S196" s="10"/>
      <c r="T196" s="14" t="str">
        <f aca="false">IF(A196="","",IF(AND(N(Q196)&gt;=4,S196=""),"Pendiente de alta en registro de riesgos",IF(AND(O196&gt;H196),"Incoherente: residual &gt; inherente","OK")))</f>
        <v/>
      </c>
      <c r="U196" s="10"/>
      <c r="V196" s="10"/>
      <c r="W196" s="10"/>
    </row>
    <row r="197" customFormat="false" ht="15" hidden="false" customHeight="false" outlineLevel="0" collapsed="false">
      <c r="A197" s="10"/>
      <c r="B197" s="10"/>
      <c r="C197" s="10"/>
      <c r="D197" s="10"/>
      <c r="E197" s="13"/>
      <c r="F197" s="10"/>
      <c r="G197" s="11"/>
      <c r="H197" s="10"/>
      <c r="I197" s="10"/>
      <c r="J197" s="14" t="str">
        <f aca="false">IF(COUNT(H197,I197)=2,H197*I197,"")</f>
        <v/>
      </c>
      <c r="K197" s="14" t="str">
        <f aca="false">IF(J197="","",IF(J197&gt;=15,"Crítico",IF(J197&gt;=8,"Alto",IF(J197&gt;=4,"Medio","Bajo"))))</f>
        <v/>
      </c>
      <c r="L197" s="11"/>
      <c r="M197" s="10"/>
      <c r="N197" s="10"/>
      <c r="O197" s="10"/>
      <c r="P197" s="10"/>
      <c r="Q197" s="14" t="str">
        <f aca="false">IF(COUNT(O197,P197)=2,O197*P197,"")</f>
        <v/>
      </c>
      <c r="R197" s="14" t="str">
        <f aca="false">IF(Q197="","",IF(Q197&gt;=15,"Crítico",IF(Q197&gt;=8,"Alto",IF(Q197&gt;=4,"Medio","Bajo"))))</f>
        <v/>
      </c>
      <c r="S197" s="10"/>
      <c r="T197" s="14" t="str">
        <f aca="false">IF(A197="","",IF(AND(N(Q197)&gt;=4,S197=""),"Pendiente de alta en registro de riesgos",IF(AND(O197&gt;H197),"Incoherente: residual &gt; inherente","OK")))</f>
        <v/>
      </c>
      <c r="U197" s="10"/>
      <c r="V197" s="10"/>
      <c r="W197" s="10"/>
    </row>
    <row r="198" customFormat="false" ht="15" hidden="false" customHeight="false" outlineLevel="0" collapsed="false">
      <c r="A198" s="10"/>
      <c r="B198" s="10"/>
      <c r="C198" s="10"/>
      <c r="D198" s="10"/>
      <c r="E198" s="13"/>
      <c r="F198" s="10"/>
      <c r="G198" s="11"/>
      <c r="H198" s="10"/>
      <c r="I198" s="10"/>
      <c r="J198" s="14" t="str">
        <f aca="false">IF(COUNT(H198,I198)=2,H198*I198,"")</f>
        <v/>
      </c>
      <c r="K198" s="14" t="str">
        <f aca="false">IF(J198="","",IF(J198&gt;=15,"Crítico",IF(J198&gt;=8,"Alto",IF(J198&gt;=4,"Medio","Bajo"))))</f>
        <v/>
      </c>
      <c r="L198" s="11"/>
      <c r="M198" s="10"/>
      <c r="N198" s="10"/>
      <c r="O198" s="10"/>
      <c r="P198" s="10"/>
      <c r="Q198" s="14" t="str">
        <f aca="false">IF(COUNT(O198,P198)=2,O198*P198,"")</f>
        <v/>
      </c>
      <c r="R198" s="14" t="str">
        <f aca="false">IF(Q198="","",IF(Q198&gt;=15,"Crítico",IF(Q198&gt;=8,"Alto",IF(Q198&gt;=4,"Medio","Bajo"))))</f>
        <v/>
      </c>
      <c r="S198" s="10"/>
      <c r="T198" s="14" t="str">
        <f aca="false">IF(A198="","",IF(AND(N(Q198)&gt;=4,S198=""),"Pendiente de alta en registro de riesgos",IF(AND(O198&gt;H198),"Incoherente: residual &gt; inherente","OK")))</f>
        <v/>
      </c>
      <c r="U198" s="10"/>
      <c r="V198" s="10"/>
      <c r="W198" s="10"/>
    </row>
    <row r="199" customFormat="false" ht="15" hidden="false" customHeight="false" outlineLevel="0" collapsed="false">
      <c r="A199" s="10"/>
      <c r="B199" s="10"/>
      <c r="C199" s="10"/>
      <c r="D199" s="10"/>
      <c r="E199" s="13"/>
      <c r="F199" s="10"/>
      <c r="G199" s="11"/>
      <c r="H199" s="10"/>
      <c r="I199" s="10"/>
      <c r="J199" s="14" t="str">
        <f aca="false">IF(COUNT(H199,I199)=2,H199*I199,"")</f>
        <v/>
      </c>
      <c r="K199" s="14" t="str">
        <f aca="false">IF(J199="","",IF(J199&gt;=15,"Crítico",IF(J199&gt;=8,"Alto",IF(J199&gt;=4,"Medio","Bajo"))))</f>
        <v/>
      </c>
      <c r="L199" s="11"/>
      <c r="M199" s="10"/>
      <c r="N199" s="10"/>
      <c r="O199" s="10"/>
      <c r="P199" s="10"/>
      <c r="Q199" s="14" t="str">
        <f aca="false">IF(COUNT(O199,P199)=2,O199*P199,"")</f>
        <v/>
      </c>
      <c r="R199" s="14" t="str">
        <f aca="false">IF(Q199="","",IF(Q199&gt;=15,"Crítico",IF(Q199&gt;=8,"Alto",IF(Q199&gt;=4,"Medio","Bajo"))))</f>
        <v/>
      </c>
      <c r="S199" s="10"/>
      <c r="T199" s="14" t="str">
        <f aca="false">IF(A199="","",IF(AND(N(Q199)&gt;=4,S199=""),"Pendiente de alta en registro de riesgos",IF(AND(O199&gt;H199),"Incoherente: residual &gt; inherente","OK")))</f>
        <v/>
      </c>
      <c r="U199" s="10"/>
      <c r="V199" s="10"/>
      <c r="W199" s="10"/>
    </row>
    <row r="200" customFormat="false" ht="15" hidden="false" customHeight="false" outlineLevel="0" collapsed="false">
      <c r="A200" s="10"/>
      <c r="B200" s="10"/>
      <c r="C200" s="10"/>
      <c r="D200" s="10"/>
      <c r="E200" s="13"/>
      <c r="F200" s="10"/>
      <c r="G200" s="11"/>
      <c r="H200" s="10"/>
      <c r="I200" s="10"/>
      <c r="J200" s="14" t="str">
        <f aca="false">IF(COUNT(H200,I200)=2,H200*I200,"")</f>
        <v/>
      </c>
      <c r="K200" s="14" t="str">
        <f aca="false">IF(J200="","",IF(J200&gt;=15,"Crítico",IF(J200&gt;=8,"Alto",IF(J200&gt;=4,"Medio","Bajo"))))</f>
        <v/>
      </c>
      <c r="L200" s="11"/>
      <c r="M200" s="10"/>
      <c r="N200" s="10"/>
      <c r="O200" s="10"/>
      <c r="P200" s="10"/>
      <c r="Q200" s="14" t="str">
        <f aca="false">IF(COUNT(O200,P200)=2,O200*P200,"")</f>
        <v/>
      </c>
      <c r="R200" s="14" t="str">
        <f aca="false">IF(Q200="","",IF(Q200&gt;=15,"Crítico",IF(Q200&gt;=8,"Alto",IF(Q200&gt;=4,"Medio","Bajo"))))</f>
        <v/>
      </c>
      <c r="S200" s="10"/>
      <c r="T200" s="14" t="str">
        <f aca="false">IF(A200="","",IF(AND(N(Q200)&gt;=4,S200=""),"Pendiente de alta en registro de riesgos",IF(AND(O200&gt;H200),"Incoherente: residual &gt; inherente","OK")))</f>
        <v/>
      </c>
      <c r="U200" s="10"/>
      <c r="V200" s="10"/>
      <c r="W200" s="10"/>
    </row>
    <row r="201" customFormat="false" ht="15" hidden="false" customHeight="false" outlineLevel="0" collapsed="false">
      <c r="A201" s="10"/>
      <c r="B201" s="10"/>
      <c r="C201" s="10"/>
      <c r="D201" s="10"/>
      <c r="E201" s="13"/>
      <c r="F201" s="10"/>
      <c r="G201" s="11"/>
      <c r="H201" s="10"/>
      <c r="I201" s="10"/>
      <c r="J201" s="14" t="str">
        <f aca="false">IF(COUNT(H201,I201)=2,H201*I201,"")</f>
        <v/>
      </c>
      <c r="K201" s="14" t="str">
        <f aca="false">IF(J201="","",IF(J201&gt;=15,"Crítico",IF(J201&gt;=8,"Alto",IF(J201&gt;=4,"Medio","Bajo"))))</f>
        <v/>
      </c>
      <c r="L201" s="11"/>
      <c r="M201" s="10"/>
      <c r="N201" s="10"/>
      <c r="O201" s="10"/>
      <c r="P201" s="10"/>
      <c r="Q201" s="14" t="str">
        <f aca="false">IF(COUNT(O201,P201)=2,O201*P201,"")</f>
        <v/>
      </c>
      <c r="R201" s="14" t="str">
        <f aca="false">IF(Q201="","",IF(Q201&gt;=15,"Crítico",IF(Q201&gt;=8,"Alto",IF(Q201&gt;=4,"Medio","Bajo"))))</f>
        <v/>
      </c>
      <c r="S201" s="10"/>
      <c r="T201" s="14" t="str">
        <f aca="false">IF(A201="","",IF(AND(N(Q201)&gt;=4,S201=""),"Pendiente de alta en registro de riesgos",IF(AND(O201&gt;H201),"Incoherente: residual &gt; inherente","OK")))</f>
        <v/>
      </c>
      <c r="U201" s="10"/>
      <c r="V201" s="10"/>
      <c r="W201" s="10"/>
    </row>
    <row r="202" customFormat="false" ht="15" hidden="false" customHeight="false" outlineLevel="0" collapsed="false">
      <c r="A202" s="10"/>
      <c r="B202" s="10"/>
      <c r="C202" s="10"/>
      <c r="D202" s="10"/>
      <c r="E202" s="13"/>
      <c r="F202" s="10"/>
      <c r="G202" s="11"/>
      <c r="H202" s="10"/>
      <c r="I202" s="10"/>
      <c r="J202" s="14" t="str">
        <f aca="false">IF(COUNT(H202,I202)=2,H202*I202,"")</f>
        <v/>
      </c>
      <c r="K202" s="14" t="str">
        <f aca="false">IF(J202="","",IF(J202&gt;=15,"Crítico",IF(J202&gt;=8,"Alto",IF(J202&gt;=4,"Medio","Bajo"))))</f>
        <v/>
      </c>
      <c r="L202" s="11"/>
      <c r="M202" s="10"/>
      <c r="N202" s="10"/>
      <c r="O202" s="10"/>
      <c r="P202" s="10"/>
      <c r="Q202" s="14" t="str">
        <f aca="false">IF(COUNT(O202,P202)=2,O202*P202,"")</f>
        <v/>
      </c>
      <c r="R202" s="14" t="str">
        <f aca="false">IF(Q202="","",IF(Q202&gt;=15,"Crítico",IF(Q202&gt;=8,"Alto",IF(Q202&gt;=4,"Medio","Bajo"))))</f>
        <v/>
      </c>
      <c r="S202" s="10"/>
      <c r="T202" s="14" t="str">
        <f aca="false">IF(A202="","",IF(AND(N(Q202)&gt;=4,S202=""),"Pendiente de alta en registro de riesgos",IF(AND(O202&gt;H202),"Incoherente: residual &gt; inherente","OK")))</f>
        <v/>
      </c>
      <c r="U202" s="10"/>
      <c r="V202" s="10"/>
      <c r="W202" s="10"/>
    </row>
    <row r="203" customFormat="false" ht="15" hidden="false" customHeight="false" outlineLevel="0" collapsed="false">
      <c r="A203" s="10"/>
      <c r="B203" s="10"/>
      <c r="C203" s="10"/>
      <c r="D203" s="10"/>
      <c r="E203" s="13"/>
      <c r="F203" s="10"/>
      <c r="G203" s="11"/>
      <c r="H203" s="10"/>
      <c r="I203" s="10"/>
      <c r="J203" s="14" t="str">
        <f aca="false">IF(COUNT(H203,I203)=2,H203*I203,"")</f>
        <v/>
      </c>
      <c r="K203" s="14" t="str">
        <f aca="false">IF(J203="","",IF(J203&gt;=15,"Crítico",IF(J203&gt;=8,"Alto",IF(J203&gt;=4,"Medio","Bajo"))))</f>
        <v/>
      </c>
      <c r="L203" s="11"/>
      <c r="M203" s="10"/>
      <c r="N203" s="10"/>
      <c r="O203" s="10"/>
      <c r="P203" s="10"/>
      <c r="Q203" s="14" t="str">
        <f aca="false">IF(COUNT(O203,P203)=2,O203*P203,"")</f>
        <v/>
      </c>
      <c r="R203" s="14" t="str">
        <f aca="false">IF(Q203="","",IF(Q203&gt;=15,"Crítico",IF(Q203&gt;=8,"Alto",IF(Q203&gt;=4,"Medio","Bajo"))))</f>
        <v/>
      </c>
      <c r="S203" s="10"/>
      <c r="T203" s="14" t="str">
        <f aca="false">IF(A203="","",IF(AND(N(Q203)&gt;=4,S203=""),"Pendiente de alta en registro de riesgos",IF(AND(O203&gt;H203),"Incoherente: residual &gt; inherente","OK")))</f>
        <v/>
      </c>
      <c r="U203" s="10"/>
      <c r="V203" s="10"/>
      <c r="W203" s="10"/>
    </row>
    <row r="204" customFormat="false" ht="15" hidden="false" customHeight="false" outlineLevel="0" collapsed="false">
      <c r="A204" s="10"/>
      <c r="B204" s="10"/>
      <c r="C204" s="10"/>
      <c r="D204" s="10"/>
      <c r="E204" s="13"/>
      <c r="F204" s="10"/>
      <c r="G204" s="11"/>
      <c r="H204" s="10"/>
      <c r="I204" s="10"/>
      <c r="J204" s="14" t="str">
        <f aca="false">IF(COUNT(H204,I204)=2,H204*I204,"")</f>
        <v/>
      </c>
      <c r="K204" s="14" t="str">
        <f aca="false">IF(J204="","",IF(J204&gt;=15,"Crítico",IF(J204&gt;=8,"Alto",IF(J204&gt;=4,"Medio","Bajo"))))</f>
        <v/>
      </c>
      <c r="L204" s="11"/>
      <c r="M204" s="10"/>
      <c r="N204" s="10"/>
      <c r="O204" s="10"/>
      <c r="P204" s="10"/>
      <c r="Q204" s="14" t="str">
        <f aca="false">IF(COUNT(O204,P204)=2,O204*P204,"")</f>
        <v/>
      </c>
      <c r="R204" s="14" t="str">
        <f aca="false">IF(Q204="","",IF(Q204&gt;=15,"Crítico",IF(Q204&gt;=8,"Alto",IF(Q204&gt;=4,"Medio","Bajo"))))</f>
        <v/>
      </c>
      <c r="S204" s="10"/>
      <c r="T204" s="14" t="str">
        <f aca="false">IF(A204="","",IF(AND(N(Q204)&gt;=4,S204=""),"Pendiente de alta en registro de riesgos",IF(AND(O204&gt;H204),"Incoherente: residual &gt; inherente","OK")))</f>
        <v/>
      </c>
      <c r="U204" s="10"/>
      <c r="V204" s="10"/>
      <c r="W204" s="10"/>
    </row>
    <row r="205" customFormat="false" ht="15" hidden="false" customHeight="false" outlineLevel="0" collapsed="false">
      <c r="A205" s="10"/>
      <c r="B205" s="10"/>
      <c r="C205" s="10"/>
      <c r="D205" s="10"/>
      <c r="E205" s="13"/>
      <c r="F205" s="10"/>
      <c r="G205" s="11"/>
      <c r="H205" s="10"/>
      <c r="I205" s="10"/>
      <c r="J205" s="14" t="str">
        <f aca="false">IF(COUNT(H205,I205)=2,H205*I205,"")</f>
        <v/>
      </c>
      <c r="K205" s="14" t="str">
        <f aca="false">IF(J205="","",IF(J205&gt;=15,"Crítico",IF(J205&gt;=8,"Alto",IF(J205&gt;=4,"Medio","Bajo"))))</f>
        <v/>
      </c>
      <c r="L205" s="11"/>
      <c r="M205" s="10"/>
      <c r="N205" s="10"/>
      <c r="O205" s="10"/>
      <c r="P205" s="10"/>
      <c r="Q205" s="14" t="str">
        <f aca="false">IF(COUNT(O205,P205)=2,O205*P205,"")</f>
        <v/>
      </c>
      <c r="R205" s="14" t="str">
        <f aca="false">IF(Q205="","",IF(Q205&gt;=15,"Crítico",IF(Q205&gt;=8,"Alto",IF(Q205&gt;=4,"Medio","Bajo"))))</f>
        <v/>
      </c>
      <c r="S205" s="10"/>
      <c r="T205" s="14" t="str">
        <f aca="false">IF(A205="","",IF(AND(N(Q205)&gt;=4,S205=""),"Pendiente de alta en registro de riesgos",IF(AND(O205&gt;H205),"Incoherente: residual &gt; inherente","OK")))</f>
        <v/>
      </c>
      <c r="U205" s="10"/>
      <c r="V205" s="10"/>
      <c r="W205" s="10"/>
    </row>
  </sheetData>
  <conditionalFormatting sqref="K6:K205">
    <cfRule type="cellIs" priority="2" operator="equal" aboveAverage="0" equalAverage="0" bottom="0" percent="0" rank="0" text="" dxfId="5">
      <formula>"Crítico"</formula>
    </cfRule>
    <cfRule type="cellIs" priority="3" operator="equal" aboveAverage="0" equalAverage="0" bottom="0" percent="0" rank="0" text="" dxfId="6">
      <formula>"Alto"</formula>
    </cfRule>
    <cfRule type="cellIs" priority="4" operator="equal" aboveAverage="0" equalAverage="0" bottom="0" percent="0" rank="0" text="" dxfId="7">
      <formula>"Medio"</formula>
    </cfRule>
    <cfRule type="cellIs" priority="5" operator="equal" aboveAverage="0" equalAverage="0" bottom="0" percent="0" rank="0" text="" dxfId="8">
      <formula>"Bajo"</formula>
    </cfRule>
  </conditionalFormatting>
  <conditionalFormatting sqref="R6:R205">
    <cfRule type="cellIs" priority="6" operator="equal" aboveAverage="0" equalAverage="0" bottom="0" percent="0" rank="0" text="" dxfId="5">
      <formula>"Crítico"</formula>
    </cfRule>
    <cfRule type="cellIs" priority="7" operator="equal" aboveAverage="0" equalAverage="0" bottom="0" percent="0" rank="0" text="" dxfId="6">
      <formula>"Alto"</formula>
    </cfRule>
    <cfRule type="cellIs" priority="8" operator="equal" aboveAverage="0" equalAverage="0" bottom="0" percent="0" rank="0" text="" dxfId="7">
      <formula>"Medio"</formula>
    </cfRule>
    <cfRule type="cellIs" priority="9" operator="equal" aboveAverage="0" equalAverage="0" bottom="0" percent="0" rank="0" text="" dxfId="8">
      <formula>"Bajo"</formula>
    </cfRule>
  </conditionalFormatting>
  <conditionalFormatting sqref="T6:T205">
    <cfRule type="expression" priority="10" aboveAverage="0" equalAverage="0" bottom="0" percent="0" rank="0" text="" dxfId="9">
      <formula>AND(LEN(T6)&gt;0,T6&lt;&gt;"OK",T6&lt;&gt;"Vigente",T6&lt;&gt;"Sí",T6&lt;&gt;"Efectivo",T6&lt;&gt;"Completo",T6&lt;&gt;"N/A",T6&lt;&gt;"En plazo",T6&lt;&gt;"Suficiente",T6&lt;&gt;"Notificado en plazo")</formula>
    </cfRule>
  </conditionalFormatting>
  <dataValidations count="8">
    <dataValidation allowBlank="true" error="Seleccione un valor de la lista desplegable." errorStyle="stop" errorTitle="Valor no admitido" operator="between" showDropDown="false" showErrorMessage="true" showInputMessage="false" sqref="C6:C205" type="list">
      <formula1>L_Colectivo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D6:D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L_Derechos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H6:H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I6:I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N6:N205" type="list">
      <formula1>L_Eficacia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O6:O205" type="list">
      <formula1>L_Escala15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P6:P205" type="list">
      <formula1>L_Escala15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131</v>
      </c>
    </row>
    <row r="2" customFormat="false" ht="15" hidden="false" customHeight="false" outlineLevel="0" collapsed="false">
      <c r="A2" s="6" t="s">
        <v>132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15" t="s">
        <v>133</v>
      </c>
      <c r="B5" s="15" t="s">
        <v>134</v>
      </c>
      <c r="C5" s="15" t="s">
        <v>36</v>
      </c>
    </row>
    <row r="6" customFormat="false" ht="15" hidden="false" customHeight="false" outlineLevel="0" collapsed="false">
      <c r="A6" s="16" t="s">
        <v>135</v>
      </c>
      <c r="B6" s="16" t="s">
        <v>136</v>
      </c>
      <c r="C6" s="17" t="s">
        <v>137</v>
      </c>
    </row>
    <row r="7" customFormat="false" ht="15" hidden="false" customHeight="false" outlineLevel="0" collapsed="false">
      <c r="A7" s="16" t="s">
        <v>135</v>
      </c>
      <c r="B7" s="16" t="s">
        <v>138</v>
      </c>
      <c r="C7" s="17" t="s">
        <v>139</v>
      </c>
    </row>
    <row r="8" customFormat="false" ht="15" hidden="false" customHeight="false" outlineLevel="0" collapsed="false">
      <c r="A8" s="16" t="s">
        <v>135</v>
      </c>
      <c r="B8" s="16" t="s">
        <v>140</v>
      </c>
      <c r="C8" s="17" t="s">
        <v>141</v>
      </c>
    </row>
    <row r="9" customFormat="false" ht="15" hidden="false" customHeight="false" outlineLevel="0" collapsed="false">
      <c r="A9" s="16" t="s">
        <v>135</v>
      </c>
      <c r="B9" s="16" t="s">
        <v>142</v>
      </c>
      <c r="C9" s="17" t="s">
        <v>143</v>
      </c>
    </row>
    <row r="10" customFormat="false" ht="15" hidden="false" customHeight="false" outlineLevel="0" collapsed="false">
      <c r="A10" s="16" t="s">
        <v>135</v>
      </c>
      <c r="B10" s="16" t="s">
        <v>144</v>
      </c>
      <c r="C10" s="17" t="s">
        <v>145</v>
      </c>
    </row>
    <row r="11" customFormat="false" ht="15" hidden="false" customHeight="false" outlineLevel="0" collapsed="false">
      <c r="A11" s="16" t="s">
        <v>135</v>
      </c>
      <c r="B11" s="16" t="s">
        <v>146</v>
      </c>
      <c r="C11" s="17" t="s">
        <v>147</v>
      </c>
    </row>
    <row r="12" customFormat="false" ht="15" hidden="false" customHeight="false" outlineLevel="0" collapsed="false">
      <c r="A12" s="16" t="s">
        <v>135</v>
      </c>
      <c r="B12" s="16" t="s">
        <v>148</v>
      </c>
      <c r="C12" s="17" t="s">
        <v>149</v>
      </c>
    </row>
    <row r="13" customFormat="false" ht="15" hidden="false" customHeight="false" outlineLevel="0" collapsed="false">
      <c r="A13" s="16" t="s">
        <v>135</v>
      </c>
      <c r="B13" s="16" t="s">
        <v>150</v>
      </c>
      <c r="C13" s="17" t="s">
        <v>151</v>
      </c>
    </row>
    <row r="14" customFormat="false" ht="15" hidden="false" customHeight="false" outlineLevel="0" collapsed="false">
      <c r="A14" s="16" t="s">
        <v>135</v>
      </c>
      <c r="B14" s="16" t="s">
        <v>152</v>
      </c>
      <c r="C14" s="17" t="s">
        <v>153</v>
      </c>
    </row>
    <row r="15" customFormat="false" ht="15" hidden="false" customHeight="false" outlineLevel="0" collapsed="false">
      <c r="A15" s="16" t="s">
        <v>135</v>
      </c>
      <c r="B15" s="16" t="s">
        <v>154</v>
      </c>
      <c r="C15" s="17" t="s">
        <v>155</v>
      </c>
    </row>
    <row r="16" customFormat="false" ht="15" hidden="false" customHeight="false" outlineLevel="0" collapsed="false">
      <c r="A16" s="16" t="s">
        <v>135</v>
      </c>
      <c r="B16" s="16" t="s">
        <v>156</v>
      </c>
      <c r="C16" s="17" t="s">
        <v>157</v>
      </c>
    </row>
    <row r="17" customFormat="false" ht="15" hidden="false" customHeight="false" outlineLevel="0" collapsed="false">
      <c r="A17" s="16" t="s">
        <v>135</v>
      </c>
      <c r="B17" s="16" t="s">
        <v>158</v>
      </c>
      <c r="C17" s="17" t="s">
        <v>159</v>
      </c>
    </row>
    <row r="18" customFormat="false" ht="15" hidden="false" customHeight="false" outlineLevel="0" collapsed="false">
      <c r="A18" s="16" t="s">
        <v>135</v>
      </c>
      <c r="B18" s="16" t="s">
        <v>160</v>
      </c>
      <c r="C18" s="17" t="s">
        <v>161</v>
      </c>
    </row>
    <row r="19" customFormat="false" ht="15" hidden="false" customHeight="false" outlineLevel="0" collapsed="false">
      <c r="A19" s="16" t="s">
        <v>135</v>
      </c>
      <c r="B19" s="16" t="s">
        <v>162</v>
      </c>
      <c r="C19" s="17" t="s">
        <v>163</v>
      </c>
    </row>
    <row r="20" customFormat="false" ht="15" hidden="false" customHeight="false" outlineLevel="0" collapsed="false">
      <c r="A20" s="16" t="s">
        <v>135</v>
      </c>
      <c r="B20" s="16" t="s">
        <v>164</v>
      </c>
      <c r="C20" s="17" t="s">
        <v>165</v>
      </c>
    </row>
    <row r="21" customFormat="false" ht="15" hidden="false" customHeight="false" outlineLevel="0" collapsed="false">
      <c r="A21" s="16" t="s">
        <v>166</v>
      </c>
      <c r="B21" s="16" t="s">
        <v>167</v>
      </c>
      <c r="C21" s="17" t="n">
        <v>15</v>
      </c>
    </row>
    <row r="22" customFormat="false" ht="15" hidden="false" customHeight="false" outlineLevel="0" collapsed="false">
      <c r="A22" s="16" t="s">
        <v>166</v>
      </c>
      <c r="B22" s="16" t="s">
        <v>168</v>
      </c>
      <c r="C22" s="17" t="n">
        <v>8</v>
      </c>
    </row>
    <row r="23" customFormat="false" ht="15" hidden="false" customHeight="false" outlineLevel="0" collapsed="false">
      <c r="A23" s="16" t="s">
        <v>166</v>
      </c>
      <c r="B23" s="16" t="s">
        <v>169</v>
      </c>
      <c r="C23" s="17" t="n">
        <v>4</v>
      </c>
    </row>
    <row r="24" customFormat="false" ht="15" hidden="false" customHeight="false" outlineLevel="0" collapsed="false">
      <c r="A24" s="16" t="s">
        <v>170</v>
      </c>
      <c r="B24" s="16" t="s">
        <v>171</v>
      </c>
      <c r="C24" s="17" t="n">
        <v>4</v>
      </c>
    </row>
    <row r="25" customFormat="false" ht="15" hidden="false" customHeight="false" outlineLevel="0" collapsed="false">
      <c r="A25" s="16" t="s">
        <v>170</v>
      </c>
      <c r="B25" s="16" t="s">
        <v>172</v>
      </c>
      <c r="C25" s="17" t="n">
        <v>6</v>
      </c>
    </row>
    <row r="26" customFormat="false" ht="15" hidden="false" customHeight="false" outlineLevel="0" collapsed="false">
      <c r="A26" s="16" t="s">
        <v>170</v>
      </c>
      <c r="B26" s="16" t="s">
        <v>173</v>
      </c>
      <c r="C26" s="17" t="n">
        <v>9</v>
      </c>
    </row>
    <row r="27" customFormat="false" ht="15" hidden="false" customHeight="false" outlineLevel="0" collapsed="false">
      <c r="A27" s="16" t="s">
        <v>170</v>
      </c>
      <c r="B27" s="16" t="s">
        <v>174</v>
      </c>
      <c r="C27" s="17" t="n">
        <v>12</v>
      </c>
    </row>
    <row r="28" customFormat="false" ht="15" hidden="false" customHeight="false" outlineLevel="0" collapsed="false">
      <c r="A28" s="16" t="s">
        <v>83</v>
      </c>
      <c r="B28" s="16" t="s">
        <v>175</v>
      </c>
      <c r="C28" s="17" t="n">
        <v>30</v>
      </c>
    </row>
    <row r="29" customFormat="false" ht="15" hidden="false" customHeight="false" outlineLevel="0" collapsed="false">
      <c r="A29" s="16" t="s">
        <v>176</v>
      </c>
      <c r="B29" s="16" t="s">
        <v>177</v>
      </c>
      <c r="C29" s="17" t="n">
        <v>12</v>
      </c>
    </row>
    <row r="30" customFormat="false" ht="15" hidden="false" customHeight="false" outlineLevel="0" collapsed="false">
      <c r="A30" s="16" t="s">
        <v>176</v>
      </c>
      <c r="B30" s="16" t="s">
        <v>178</v>
      </c>
      <c r="C30" s="17" t="n">
        <v>6</v>
      </c>
    </row>
    <row r="31" customFormat="false" ht="15" hidden="false" customHeight="false" outlineLevel="0" collapsed="false">
      <c r="A31" s="16" t="s">
        <v>179</v>
      </c>
      <c r="B31" s="16" t="s">
        <v>180</v>
      </c>
      <c r="C31" s="17" t="n">
        <v>80</v>
      </c>
    </row>
    <row r="32" customFormat="false" ht="15" hidden="false" customHeight="false" outlineLevel="0" collapsed="false">
      <c r="A32" s="16" t="s">
        <v>179</v>
      </c>
      <c r="B32" s="16" t="s">
        <v>181</v>
      </c>
      <c r="C32" s="17" t="n">
        <v>60</v>
      </c>
    </row>
    <row r="33" customFormat="false" ht="15" hidden="false" customHeight="false" outlineLevel="0" collapsed="false">
      <c r="A33" s="16" t="s">
        <v>182</v>
      </c>
      <c r="B33" s="16" t="s">
        <v>183</v>
      </c>
      <c r="C33" s="17" t="n">
        <v>0.8</v>
      </c>
    </row>
    <row r="34" customFormat="false" ht="15" hidden="false" customHeight="false" outlineLevel="0" collapsed="false">
      <c r="A34" s="16" t="s">
        <v>182</v>
      </c>
      <c r="B34" s="16" t="s">
        <v>184</v>
      </c>
      <c r="C34" s="17" t="n">
        <v>0.1</v>
      </c>
    </row>
    <row r="35" customFormat="false" ht="15" hidden="false" customHeight="false" outlineLevel="0" collapsed="false">
      <c r="A35" s="16" t="s">
        <v>182</v>
      </c>
      <c r="B35" s="16" t="s">
        <v>185</v>
      </c>
      <c r="C35" s="17" t="n">
        <v>100</v>
      </c>
    </row>
    <row r="36" customFormat="false" ht="15" hidden="false" customHeight="false" outlineLevel="0" collapsed="false">
      <c r="A36" s="16" t="s">
        <v>186</v>
      </c>
      <c r="B36" s="16" t="s">
        <v>187</v>
      </c>
      <c r="C36" s="17" t="n">
        <v>80</v>
      </c>
    </row>
    <row r="37" customFormat="false" ht="15" hidden="false" customHeight="false" outlineLevel="0" collapsed="false">
      <c r="A37" s="16" t="s">
        <v>188</v>
      </c>
      <c r="B37" s="16" t="s">
        <v>189</v>
      </c>
      <c r="C37" s="17" t="n">
        <v>90</v>
      </c>
    </row>
    <row r="38" customFormat="false" ht="15" hidden="false" customHeight="false" outlineLevel="0" collapsed="false">
      <c r="A38" s="16" t="s">
        <v>188</v>
      </c>
      <c r="B38" s="16" t="s">
        <v>190</v>
      </c>
      <c r="C38" s="17" t="n">
        <v>80</v>
      </c>
    </row>
    <row r="39" customFormat="false" ht="15" hidden="false" customHeight="false" outlineLevel="0" collapsed="false">
      <c r="A39" s="16" t="s">
        <v>191</v>
      </c>
      <c r="B39" s="16" t="s">
        <v>192</v>
      </c>
      <c r="C39" s="17" t="n">
        <v>30</v>
      </c>
    </row>
    <row r="40" customFormat="false" ht="15" hidden="false" customHeight="false" outlineLevel="0" collapsed="false">
      <c r="A40" s="16" t="s">
        <v>191</v>
      </c>
      <c r="B40" s="16" t="s">
        <v>193</v>
      </c>
      <c r="C40" s="17" t="n">
        <v>90</v>
      </c>
    </row>
    <row r="41" customFormat="false" ht="15" hidden="false" customHeight="false" outlineLevel="0" collapsed="false">
      <c r="A41" s="16" t="s">
        <v>194</v>
      </c>
      <c r="B41" s="16" t="s">
        <v>195</v>
      </c>
      <c r="C41" s="17" t="n">
        <v>3</v>
      </c>
    </row>
    <row r="42" customFormat="false" ht="15" hidden="false" customHeight="false" outlineLevel="0" collapsed="false">
      <c r="A42" s="16" t="s">
        <v>196</v>
      </c>
      <c r="B42" s="16" t="s">
        <v>197</v>
      </c>
      <c r="C42" s="17" t="n">
        <v>72</v>
      </c>
    </row>
    <row r="43" customFormat="false" ht="15" hidden="false" customHeight="false" outlineLevel="0" collapsed="false">
      <c r="A43" s="16" t="s">
        <v>196</v>
      </c>
      <c r="B43" s="16" t="s">
        <v>198</v>
      </c>
      <c r="C43" s="17" t="n">
        <v>24</v>
      </c>
    </row>
    <row r="44" customFormat="false" ht="15" hidden="false" customHeight="false" outlineLevel="0" collapsed="false">
      <c r="A44" s="16" t="s">
        <v>196</v>
      </c>
      <c r="B44" s="16" t="s">
        <v>199</v>
      </c>
      <c r="C44" s="17" t="n">
        <v>72</v>
      </c>
    </row>
    <row r="45" customFormat="false" ht="15" hidden="false" customHeight="false" outlineLevel="0" collapsed="false">
      <c r="A45" s="16" t="s">
        <v>196</v>
      </c>
      <c r="B45" s="16" t="s">
        <v>200</v>
      </c>
      <c r="C45" s="17" t="n">
        <v>720</v>
      </c>
    </row>
    <row r="46" customFormat="false" ht="15" hidden="false" customHeight="false" outlineLevel="0" collapsed="false">
      <c r="A46" s="16" t="s">
        <v>196</v>
      </c>
      <c r="B46" s="16" t="s">
        <v>201</v>
      </c>
      <c r="C46" s="17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34"/>
  </cols>
  <sheetData>
    <row r="1" customFormat="false" ht="15" hidden="false" customHeight="false" outlineLevel="0" collapsed="false">
      <c r="A1" s="18" t="s">
        <v>202</v>
      </c>
      <c r="B1" s="18" t="s">
        <v>203</v>
      </c>
      <c r="C1" s="18" t="s">
        <v>204</v>
      </c>
      <c r="D1" s="18" t="s">
        <v>205</v>
      </c>
      <c r="E1" s="18" t="s">
        <v>206</v>
      </c>
    </row>
    <row r="2" customFormat="false" ht="15" hidden="false" customHeight="false" outlineLevel="0" collapsed="false">
      <c r="A2" s="0" t="s">
        <v>207</v>
      </c>
      <c r="B2" s="0" t="s">
        <v>208</v>
      </c>
      <c r="C2" s="0" t="s">
        <v>209</v>
      </c>
      <c r="D2" s="0" t="n">
        <v>1</v>
      </c>
      <c r="E2" s="0" t="s">
        <v>210</v>
      </c>
    </row>
    <row r="3" customFormat="false" ht="15" hidden="false" customHeight="false" outlineLevel="0" collapsed="false">
      <c r="A3" s="0" t="s">
        <v>211</v>
      </c>
      <c r="B3" s="0" t="s">
        <v>55</v>
      </c>
      <c r="C3" s="0" t="s">
        <v>212</v>
      </c>
      <c r="D3" s="0" t="n">
        <v>2</v>
      </c>
      <c r="E3" s="0" t="s">
        <v>213</v>
      </c>
    </row>
    <row r="4" customFormat="false" ht="15" hidden="false" customHeight="false" outlineLevel="0" collapsed="false">
      <c r="A4" s="0" t="s">
        <v>214</v>
      </c>
      <c r="B4" s="0" t="s">
        <v>215</v>
      </c>
      <c r="C4" s="0" t="s">
        <v>216</v>
      </c>
      <c r="D4" s="0" t="n">
        <v>3</v>
      </c>
    </row>
    <row r="5" customFormat="false" ht="15" hidden="false" customHeight="false" outlineLevel="0" collapsed="false">
      <c r="A5" s="0" t="s">
        <v>217</v>
      </c>
      <c r="B5" s="0" t="s">
        <v>218</v>
      </c>
      <c r="C5" s="0" t="s">
        <v>219</v>
      </c>
      <c r="D5" s="0" t="n">
        <v>4</v>
      </c>
    </row>
    <row r="6" customFormat="false" ht="15" hidden="false" customHeight="false" outlineLevel="0" collapsed="false">
      <c r="A6" s="0" t="s">
        <v>220</v>
      </c>
      <c r="B6" s="0" t="s">
        <v>221</v>
      </c>
      <c r="C6" s="0" t="s">
        <v>222</v>
      </c>
      <c r="D6" s="0" t="n">
        <v>5</v>
      </c>
    </row>
    <row r="7" customFormat="false" ht="15" hidden="false" customHeight="false" outlineLevel="0" collapsed="false">
      <c r="A7" s="0" t="s">
        <v>223</v>
      </c>
      <c r="B7" s="0" t="s">
        <v>224</v>
      </c>
    </row>
    <row r="8" customFormat="false" ht="15" hidden="false" customHeight="false" outlineLevel="0" collapsed="false">
      <c r="A8" s="0" t="s">
        <v>225</v>
      </c>
      <c r="B8" s="0" t="s">
        <v>226</v>
      </c>
    </row>
    <row r="9" customFormat="false" ht="15" hidden="false" customHeight="false" outlineLevel="0" collapsed="false">
      <c r="A9" s="0" t="s">
        <v>227</v>
      </c>
      <c r="B9" s="0" t="s">
        <v>228</v>
      </c>
    </row>
    <row r="10" customFormat="false" ht="15" hidden="false" customHeight="false" outlineLevel="0" collapsed="false">
      <c r="B10" s="0" t="s">
        <v>229</v>
      </c>
    </row>
    <row r="11" customFormat="false" ht="15" hidden="false" customHeight="false" outlineLevel="0" collapsed="false">
      <c r="B11" s="0" t="s">
        <v>230</v>
      </c>
    </row>
    <row r="12" customFormat="false" ht="15" hidden="false" customHeight="false" outlineLevel="0" collapsed="false">
      <c r="B12" s="0" t="s">
        <v>227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2026-09-19T15:43:15Z</dcterms:created>
  <dc:creator>openpyxl</dc:creator>
  <dc:description/>
  <dc:language>en-US</dc:language>
  <cp:lastModifiedBy/>
  <dcterms:modified xsi:type="dcterms:W3CDTF">2026-09-19T15:43:15Z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