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15_Sesgos" sheetId="2" state="visible" r:id="rId4"/>
    <sheet name="Parametros" sheetId="3" state="visible" r:id="rId5"/>
    <sheet name="Listas" sheetId="4" state="hidden" r:id="rId6"/>
  </sheets>
  <definedNames>
    <definedName function="false" hidden="false" name="L_Atributo" vbProcedure="false">Listas!$A$2:$A$8</definedName>
    <definedName function="false" hidden="false" name="L_Causa_Sesgo" vbProcedure="false">Listas!$B$2:$B$6</definedName>
    <definedName function="false" hidden="false" name="L_Conclusion_Sesgo" vbProcedure="false">Listas!$C$2:$C$6</definedName>
    <definedName function="false" hidden="false" name="L_Decision_Sesgo" vbProcedure="false">Listas!$D$2:$D$6</definedName>
    <definedName function="false" hidden="false" name="L_Directo_Proxy" vbProcedure="false">Listas!$E$2:$E$3</definedName>
    <definedName function="false" hidden="false" name="L_Fase_Eval" vbProcedure="false">Listas!$F$2:$F$5</definedName>
    <definedName function="false" hidden="false" name="L_Metrica_Equidad" vbProcedure="false">Listas!$G$2:$G$9</definedName>
    <definedName function="false" hidden="false" name="L_Periodicidad" vbProcedure="false">Listas!$H$2:$H$5</definedName>
    <definedName function="false" hidden="false" name="L_Tipo_Mitigacion" vbProcedure="false">Listas!$I$2:$I$7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<sst xmlns="http://schemas.openxmlformats.org/spreadsheetml/2006/main" count="298" uniqueCount="256">
  <si>
    <t xml:space="preserve">CyberLibrary AI · Pack profesional de plantillas</t>
  </si>
  <si>
    <t xml:space="preserve">15 — Checklist de sesgos y equidad</t>
  </si>
  <si>
    <t xml:space="preserve">Categoría</t>
  </si>
  <si>
    <t xml:space="preserve">Riesgo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</si>
  <si>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</si>
  <si>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</si>
  <si>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</si>
  <si>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</si>
  <si>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</si>
  <si>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</si>
  <si>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</si>
  <si>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</si>
  <si>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</si>
  <si>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</si>
  <si>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Registro de las mediciones de sesgo y equidad: atributo protegido, subgrupos y referencia, métrica y umbral, disparidad calculada, validez estadística declarada y mitigación con remedición.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</si>
  <si>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</si>
  <si>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</si>
  <si>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</si>
  <si>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</si>
  <si>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</si>
  <si>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</si>
  <si>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</si>
  <si>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</si>
  <si>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Nota</t>
  </si>
  <si>
    <t xml:space="preserve">Una conclusión de 'No detectado' con validez estadística insuficiente se marca automáticamente como no concluyente. No declare ausencia de sesgo sobre muestras pequeñas.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</si>
  <si>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</si>
  <si>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</si>
  <si>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Registro de las mediciones de sesgo y equidad: atributo protegido, subgrupos y referencia, métrica y umbral, disparidad calculada, validez estadística</t>
  </si>
  <si>
    <t xml:space="preserve">CyberLibrary AI · Pack v2.0 · 19/09/2026 · Campos con * son obligatorios · Las celdas en gris contienen fórmulas: no escriba en ellas.</t>
  </si>
  <si>
    <t xml:space="preserve">id_medicion</t>
  </si>
  <si>
    <t xml:space="preserve">ref_id_sistema</t>
  </si>
  <si>
    <t xml:space="preserve">ref_id_dataset</t>
  </si>
  <si>
    <t xml:space="preserve">version_modelo</t>
  </si>
  <si>
    <t xml:space="preserve">fase_evaluacion</t>
  </si>
  <si>
    <t xml:space="preserve">atributo_protegido</t>
  </si>
  <si>
    <t xml:space="preserve">ind_atributo_proxy</t>
  </si>
  <si>
    <t xml:space="preserve">base_legitimacion_medicion</t>
  </si>
  <si>
    <t xml:space="preserve">subgrupo</t>
  </si>
  <si>
    <t xml:space="preserve">grupo_referencia</t>
  </si>
  <si>
    <t xml:space="preserve">n_subgrupo</t>
  </si>
  <si>
    <t xml:space="preserve">n_referencia</t>
  </si>
  <si>
    <t xml:space="preserve">metrica</t>
  </si>
  <si>
    <t xml:space="preserve">valor_subgrupo</t>
  </si>
  <si>
    <t xml:space="preserve">valor_referencia</t>
  </si>
  <si>
    <t xml:space="preserve">calc_disparidad_ratio</t>
  </si>
  <si>
    <t xml:space="preserve">calc_disparidad_dif</t>
  </si>
  <si>
    <t xml:space="preserve">umbral_ratio</t>
  </si>
  <si>
    <t xml:space="preserve">umbral_dif</t>
  </si>
  <si>
    <t xml:space="preserve">calc_supera_umbral</t>
  </si>
  <si>
    <t xml:space="preserve">n_minimo</t>
  </si>
  <si>
    <t xml:space="preserve">calc_validez</t>
  </si>
  <si>
    <t xml:space="preserve">intervalo_confianza</t>
  </si>
  <si>
    <t xml:space="preserve">p_valor</t>
  </si>
  <si>
    <t xml:space="preserve">conclusion_sesgo</t>
  </si>
  <si>
    <t xml:space="preserve">calc_alerta</t>
  </si>
  <si>
    <t xml:space="preserve">causa_probable</t>
  </si>
  <si>
    <t xml:space="preserve">mitigacion_aplicada</t>
  </si>
  <si>
    <t xml:space="preserve">tipo_mitigacion</t>
  </si>
  <si>
    <t xml:space="preserve">valor_post_mitigacion</t>
  </si>
  <si>
    <t xml:space="preserve">calc_disparidad_post</t>
  </si>
  <si>
    <t xml:space="preserve">fecha_remedicion</t>
  </si>
  <si>
    <t xml:space="preserve">impacto_en_rendimiento_global</t>
  </si>
  <si>
    <t xml:space="preserve">decision</t>
  </si>
  <si>
    <t xml:space="preserve">aprobador</t>
  </si>
  <si>
    <t xml:space="preserve">fecha_decision</t>
  </si>
  <si>
    <t xml:space="preserve">ref_decision_comite</t>
  </si>
  <si>
    <t xml:space="preserve">ref_id_riesgo</t>
  </si>
  <si>
    <t xml:space="preserve">ref_id_eia</t>
  </si>
  <si>
    <t xml:space="preserve">responsable</t>
  </si>
  <si>
    <t xml:space="preserve">ref_evidencia</t>
  </si>
  <si>
    <t xml:space="preserve">periodicidad_medicion</t>
  </si>
  <si>
    <t xml:space="preserve">proxima_medicion</t>
  </si>
  <si>
    <t xml:space="preserve">ID medición *</t>
  </si>
  <si>
    <t xml:space="preserve">Sistema (SIA-####) *</t>
  </si>
  <si>
    <t xml:space="preserve">Dataset (DAT-####) *</t>
  </si>
  <si>
    <t xml:space="preserve">Versión del modelo *</t>
  </si>
  <si>
    <t xml:space="preserve">Fase de evaluación *</t>
  </si>
  <si>
    <t xml:space="preserve">Atributo protegido *</t>
  </si>
  <si>
    <t xml:space="preserve">Directo o proxy *</t>
  </si>
  <si>
    <t xml:space="preserve">Base de legitimación de la medición</t>
  </si>
  <si>
    <t xml:space="preserve">Subgrupo *</t>
  </si>
  <si>
    <t xml:space="preserve">Grupo de referencia *</t>
  </si>
  <si>
    <t xml:space="preserve">N subgrupo *</t>
  </si>
  <si>
    <t xml:space="preserve">N referencia *</t>
  </si>
  <si>
    <t xml:space="preserve">Métrica *</t>
  </si>
  <si>
    <t xml:space="preserve">Valor subgrupo *</t>
  </si>
  <si>
    <t xml:space="preserve">Valor referencia *</t>
  </si>
  <si>
    <t xml:space="preserve">Ratio de disparidad</t>
  </si>
  <si>
    <t xml:space="preserve">Diferencia absoluta</t>
  </si>
  <si>
    <t xml:space="preserve">Umbral de ratio *</t>
  </si>
  <si>
    <t xml:space="preserve">Umbral de diferencia *</t>
  </si>
  <si>
    <t xml:space="preserve">¿Supera umbral?</t>
  </si>
  <si>
    <t xml:space="preserve">N mínimo exigido *</t>
  </si>
  <si>
    <t xml:space="preserve">Validez estadística</t>
  </si>
  <si>
    <t xml:space="preserve">Intervalo de confianza</t>
  </si>
  <si>
    <t xml:space="preserve">p-valor</t>
  </si>
  <si>
    <t xml:space="preserve">Conclusión *</t>
  </si>
  <si>
    <t xml:space="preserve">Alerta</t>
  </si>
  <si>
    <t xml:space="preserve">Causa probable</t>
  </si>
  <si>
    <t xml:space="preserve">Mitigación aplicada</t>
  </si>
  <si>
    <t xml:space="preserve">Tipo de mitigación</t>
  </si>
  <si>
    <t xml:space="preserve">Valor tras mitigación</t>
  </si>
  <si>
    <t xml:space="preserve">Ratio tras mitigación</t>
  </si>
  <si>
    <t xml:space="preserve">Fecha de remedición</t>
  </si>
  <si>
    <t xml:space="preserve">Impacto en el rendimiento global</t>
  </si>
  <si>
    <t xml:space="preserve">Decisión *</t>
  </si>
  <si>
    <t xml:space="preserve">Aprobador</t>
  </si>
  <si>
    <t xml:space="preserve">Fecha de la decisión</t>
  </si>
  <si>
    <t xml:space="preserve">Decisión del comité (DEC-####)</t>
  </si>
  <si>
    <t xml:space="preserve">Riesgo (RSK-####)</t>
  </si>
  <si>
    <t xml:space="preserve">Evaluación de impacto (EIA-####)</t>
  </si>
  <si>
    <t xml:space="preserve">Responsable *</t>
  </si>
  <si>
    <t xml:space="preserve">Evidencia (EV-####) *</t>
  </si>
  <si>
    <t xml:space="preserve">Periodicidad</t>
  </si>
  <si>
    <t xml:space="preserve">Próxima medición</t>
  </si>
  <si>
    <t xml:space="preserve">BIA-0001</t>
  </si>
  <si>
    <t xml:space="preserve">SIA-0001</t>
  </si>
  <si>
    <t xml:space="preserve">DAT-0001</t>
  </si>
  <si>
    <t xml:space="preserve">modelo-x 2.1</t>
  </si>
  <si>
    <t xml:space="preserve">Prueba</t>
  </si>
  <si>
    <t xml:space="preserve">Sexo</t>
  </si>
  <si>
    <t xml:space="preserve">Directo</t>
  </si>
  <si>
    <t xml:space="preserve">EJEMPLO — AI Act art. 10.5 con seudonimización previa.</t>
  </si>
  <si>
    <t xml:space="preserve">Mujeres</t>
  </si>
  <si>
    <t xml:space="preserve">Hombres</t>
  </si>
  <si>
    <t xml:space="preserve">Igualdad de oportunidades (TPR)</t>
  </si>
  <si>
    <t xml:space="preserve">Confirmado</t>
  </si>
  <si>
    <t xml:space="preserve">Datos</t>
  </si>
  <si>
    <t xml:space="preserve">Rebalanceo y umbral por grupo.</t>
  </si>
  <si>
    <t xml:space="preserve">Umbral por grupo</t>
  </si>
  <si>
    <t xml:space="preserve">Caída de 1,2 puntos de exactitud global.</t>
  </si>
  <si>
    <t xml:space="preserve">Mitigar</t>
  </si>
  <si>
    <t xml:space="preserve">Comité de IA</t>
  </si>
  <si>
    <t xml:space="preserve">RSK-0001</t>
  </si>
  <si>
    <t xml:space="preserve">EIA-0001</t>
  </si>
  <si>
    <t xml:space="preserve">Científico de datos</t>
  </si>
  <si>
    <t xml:space="preserve">EV-0005</t>
  </si>
  <si>
    <t xml:space="preserve">Trimestral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</si>
  <si>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</si>
  <si>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</si>
  <si>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</si>
  <si>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</si>
  <si>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Valor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</si>
  <si>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</si>
  <si>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</si>
  <si>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</si>
  <si>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</si>
  <si>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</si>
  <si>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</si>
  <si>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</si>
  <si>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</si>
  <si>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</si>
  <si>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</si>
  <si>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</si>
  <si>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</si>
  <si>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</si>
  <si>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</si>
  <si>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</si>
  <si>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</si>
  <si>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</si>
  <si>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</si>
  <si>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</si>
  <si>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</si>
  <si>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</si>
  <si>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</si>
  <si>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</si>
  <si>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</si>
  <si>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</si>
  <si>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</si>
  <si>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</si>
  <si>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</si>
  <si>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</si>
  <si>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</si>
  <si>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</si>
  <si>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</si>
  <si>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</si>
  <si>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</si>
  <si>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</si>
  <si>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</si>
  <si>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</si>
  <si>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</si>
  <si>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</si>
  <si>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</si>
  <si>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</si>
  <si>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</si>
  <si>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</si>
  <si>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</si>
  <si>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</si>
  <si>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</si>
  <si>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</si>
  <si>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</si>
  <si>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</si>
  <si>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</si>
  <si>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</si>
  <si>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</si>
  <si>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</si>
  <si>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</si>
  <si>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</si>
  <si>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</si>
  <si>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</si>
  <si>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</si>
  <si>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</si>
  <si>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</si>
  <si>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</si>
  <si>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</si>
  <si>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</si>
  <si>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</si>
  <si>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</si>
  <si>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</si>
  <si>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</si>
  <si>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L_Atributo</t>
  </si>
  <si>
    <t xml:space="preserve">L_Causa_Sesgo</t>
  </si>
  <si>
    <t xml:space="preserve">L_Conclusion_Sesgo</t>
  </si>
  <si>
    <t xml:space="preserve">L_Decision_Sesgo</t>
  </si>
  <si>
    <t xml:space="preserve">L_Directo_Proxy</t>
  </si>
  <si>
    <t xml:space="preserve">L_Fase_Eval</t>
  </si>
  <si>
    <t xml:space="preserve">L_Metrica_Equidad</t>
  </si>
  <si>
    <t xml:space="preserve">L_Periodicidad</t>
  </si>
  <si>
    <t xml:space="preserve">L_Tipo_Mitigacion</t>
  </si>
  <si>
    <t xml:space="preserve">No detectado</t>
  </si>
  <si>
    <t xml:space="preserve">Aceptar</t>
  </si>
  <si>
    <t xml:space="preserve">Datos de entrenamiento</t>
  </si>
  <si>
    <t xml:space="preserve">Paridad demográfica</t>
  </si>
  <si>
    <t xml:space="preserve">Mensual</t>
  </si>
  <si>
    <t xml:space="preserve">Preprocesado</t>
  </si>
  <si>
    <t xml:space="preserve">Edad</t>
  </si>
  <si>
    <t xml:space="preserve">Etiquetado</t>
  </si>
  <si>
    <t xml:space="preserve">Potencial</t>
  </si>
  <si>
    <t xml:space="preserve">Proxy</t>
  </si>
  <si>
    <t xml:space="preserve">Validación</t>
  </si>
  <si>
    <t xml:space="preserve">En entrenamiento</t>
  </si>
  <si>
    <t xml:space="preserve">Origen</t>
  </si>
  <si>
    <t xml:space="preserve">Selección de variables</t>
  </si>
  <si>
    <t xml:space="preserve">Reentrenar</t>
  </si>
  <si>
    <t xml:space="preserve">Igualdad de probabilidades</t>
  </si>
  <si>
    <t xml:space="preserve">Semestral</t>
  </si>
  <si>
    <t xml:space="preserve">Postprocesado</t>
  </si>
  <si>
    <t xml:space="preserve">Discapacidad</t>
  </si>
  <si>
    <t xml:space="preserve">Objetivo de optimización</t>
  </si>
  <si>
    <t xml:space="preserve">Mitigado</t>
  </si>
  <si>
    <t xml:space="preserve">Escalar a comité</t>
  </si>
  <si>
    <t xml:space="preserve">Producción (monitorización)</t>
  </si>
  <si>
    <t xml:space="preserve">Paridad predictiva</t>
  </si>
  <si>
    <t xml:space="preserve">Anual</t>
  </si>
  <si>
    <t xml:space="preserve">Situación socioeconómica</t>
  </si>
  <si>
    <t xml:space="preserve">Despliegue</t>
  </si>
  <si>
    <t xml:space="preserve">No concluyente por muestra</t>
  </si>
  <si>
    <t xml:space="preserve">No aprobar</t>
  </si>
  <si>
    <t xml:space="preserve">Tasa de falsos positivos</t>
  </si>
  <si>
    <t xml:space="preserve">Cambio de variables</t>
  </si>
  <si>
    <t xml:space="preserve">Ubicación</t>
  </si>
  <si>
    <t xml:space="preserve">Tasa de falsos negativos</t>
  </si>
  <si>
    <t xml:space="preserve">Supervisión humana reforzada</t>
  </si>
  <si>
    <t xml:space="preserve">Otro</t>
  </si>
  <si>
    <t xml:space="preserve">Error de calibración</t>
  </si>
  <si>
    <t xml:space="preserve">Exactitud por grupo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</si>
</sst>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"/>
    <numFmt numFmtId="167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7F7F7F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Sesgos" displayName="tbl_Sesgos" ref="A5:AQ205" headerRowCount="1" totalsRowCount="0" totalsRowShown="0">
  <autoFilter ref="A5:AQ205"/>
  <tableColumns count="43">
    <tableColumn id="1" name="ID medición *"/>
    <tableColumn id="2" name="Sistema (SIA-####) *"/>
    <tableColumn id="3" name="Dataset (DAT-####) *"/>
    <tableColumn id="4" name="Versión del modelo *"/>
    <tableColumn id="5" name="Fase de evaluación *"/>
    <tableColumn id="6" name="Atributo protegido *"/>
    <tableColumn id="7" name="Directo o proxy *"/>
    <tableColumn id="8" name="Base de legitimación de la medición"/>
    <tableColumn id="9" name="Subgrupo *"/>
    <tableColumn id="10" name="Grupo de referencia *"/>
    <tableColumn id="11" name="N subgrupo *"/>
    <tableColumn id="12" name="N referencia *"/>
    <tableColumn id="13" name="Métrica *"/>
    <tableColumn id="14" name="Valor subgrupo *"/>
    <tableColumn id="15" name="Valor referencia *"/>
    <tableColumn id="16" name="Ratio de disparidad"/>
    <tableColumn id="17" name="Diferencia absoluta"/>
    <tableColumn id="18" name="Umbral de ratio *"/>
    <tableColumn id="19" name="Umbral de diferencia *"/>
    <tableColumn id="20" name="¿Supera umbral?"/>
    <tableColumn id="21" name="N mínimo exigido *"/>
    <tableColumn id="22" name="Validez estadística"/>
    <tableColumn id="23" name="Intervalo de confianza"/>
    <tableColumn id="24" name="p-valor"/>
    <tableColumn id="25" name="Conclusión *"/>
    <tableColumn id="26" name="Alerta"/>
    <tableColumn id="27" name="Causa probable"/>
    <tableColumn id="28" name="Mitigación aplicada"/>
    <tableColumn id="29" name="Tipo de mitigación"/>
    <tableColumn id="30" name="Valor tras mitigación"/>
    <tableColumn id="31" name="Ratio tras mitigación"/>
    <tableColumn id="32" name="Fecha de remedición"/>
    <tableColumn id="33" name="Impacto en el rendimiento global"/>
    <tableColumn id="34" name="Decisión *"/>
    <tableColumn id="35" name="Aprobador"/>
    <tableColumn id="36" name="Fecha de la decisión"/>
    <tableColumn id="37" name="Decisión del comité (DEC-####)"/>
    <tableColumn id="38" name="Riesgo (RSK-####)"/>
    <tableColumn id="39" name="Evaluación de impacto (EIA-####)"/>
    <tableColumn id="40" name="Responsable *"/>
    <tableColumn id="41" name="Evidencia (EV-####) *"/>
    <tableColumn id="42" name="Periodicidad"/>
    <tableColumn id="43" name="Próxima medición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23.85" hidden="false" customHeight="false" outlineLevel="0" collapsed="false">
      <c r="A17" s="3" t="s">
        <v>23</v>
      </c>
      <c r="B17" s="4" t="s">
        <v>24</v>
      </c>
    </row>
    <row r="18" customFormat="false" ht="15" hidden="false" customHeight="false" outlineLevel="0" collapsed="false">
      <c r="A18" s="3"/>
      <c r="B18" s="4"/>
    </row>
    <row r="19" customFormat="false" ht="23.85" hidden="false" customHeight="false" outlineLevel="0" collapsed="false">
      <c r="A19" s="3" t="s">
        <v>25</v>
      </c>
      <c r="B19" s="4" t="s">
        <v>26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5" min="5" style="0" width="24"/>
    <col collapsed="false" customWidth="true" hidden="false" outlineLevel="0" max="6" min="6" style="0" width="20"/>
    <col collapsed="false" customWidth="true" hidden="false" outlineLevel="0" max="7" min="7" style="0" width="15"/>
    <col collapsed="false" customWidth="true" hidden="false" outlineLevel="0" max="8" min="8" style="0" width="34"/>
    <col collapsed="false" customWidth="true" hidden="false" outlineLevel="0" max="10" min="9" style="0" width="20"/>
    <col collapsed="false" customWidth="true" hidden="false" outlineLevel="0" max="11" min="11" style="0" width="12"/>
    <col collapsed="false" customWidth="true" hidden="false" outlineLevel="0" max="12" min="12" style="0" width="13"/>
    <col collapsed="false" customWidth="true" hidden="false" outlineLevel="0" max="13" min="13" style="0" width="28"/>
    <col collapsed="false" customWidth="true" hidden="false" outlineLevel="0" max="15" min="14" style="0" width="14"/>
    <col collapsed="false" customWidth="true" hidden="false" outlineLevel="0" max="17" min="16" style="0" width="16"/>
    <col collapsed="false" customWidth="true" hidden="false" outlineLevel="0" max="18" min="18" style="0" width="13"/>
    <col collapsed="false" customWidth="true" hidden="false" outlineLevel="0" max="20" min="19" style="0" width="15"/>
    <col collapsed="false" customWidth="true" hidden="false" outlineLevel="0" max="21" min="21" style="0" width="14"/>
    <col collapsed="false" customWidth="true" hidden="false" outlineLevel="0" max="22" min="22" style="0" width="24"/>
    <col collapsed="false" customWidth="true" hidden="false" outlineLevel="0" max="23" min="23" style="0" width="18"/>
    <col collapsed="false" customWidth="true" hidden="false" outlineLevel="0" max="24" min="24" style="0" width="10"/>
    <col collapsed="false" customWidth="true" hidden="false" outlineLevel="0" max="25" min="25" style="0" width="26"/>
    <col collapsed="false" customWidth="true" hidden="false" outlineLevel="0" max="26" min="26" style="0" width="34"/>
    <col collapsed="false" customWidth="true" hidden="false" outlineLevel="0" max="27" min="27" style="0" width="22"/>
    <col collapsed="false" customWidth="true" hidden="false" outlineLevel="0" max="28" min="28" style="0" width="36"/>
    <col collapsed="false" customWidth="true" hidden="false" outlineLevel="0" max="29" min="29" style="0" width="24"/>
    <col collapsed="false" customWidth="true" hidden="false" outlineLevel="0" max="30" min="30" style="0" width="16"/>
    <col collapsed="false" customWidth="true" hidden="false" outlineLevel="0" max="31" min="31" style="0" width="17"/>
    <col collapsed="false" customWidth="true" hidden="false" outlineLevel="0" max="32" min="32" style="0" width="16"/>
    <col collapsed="false" customWidth="true" hidden="false" outlineLevel="0" max="33" min="33" style="0" width="30"/>
    <col collapsed="false" customWidth="true" hidden="false" outlineLevel="0" max="34" min="34" style="0" width="20"/>
    <col collapsed="false" customWidth="true" hidden="false" outlineLevel="0" max="35" min="35" style="0" width="18"/>
    <col collapsed="false" customWidth="true" hidden="false" outlineLevel="0" max="36" min="36" style="0" width="15"/>
    <col collapsed="false" customWidth="true" hidden="false" outlineLevel="0" max="37" min="37" style="0" width="22"/>
    <col collapsed="false" customWidth="true" hidden="false" outlineLevel="0" max="38" min="38" style="0" width="18"/>
    <col collapsed="false" customWidth="true" hidden="false" outlineLevel="0" max="39" min="39" style="0" width="20"/>
    <col collapsed="false" customWidth="true" hidden="false" outlineLevel="0" max="41" min="40" style="0" width="18"/>
    <col collapsed="false" customWidth="true" hidden="false" outlineLevel="0" max="42" min="42" style="0" width="14"/>
    <col collapsed="false" customWidth="true" hidden="false" outlineLevel="0" max="43" min="43" style="0" width="15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43</v>
      </c>
      <c r="P4" s="8" t="s">
        <v>44</v>
      </c>
      <c r="Q4" s="8" t="s">
        <v>45</v>
      </c>
      <c r="R4" s="8" t="s">
        <v>46</v>
      </c>
      <c r="S4" s="8" t="s">
        <v>47</v>
      </c>
      <c r="T4" s="8" t="s">
        <v>48</v>
      </c>
      <c r="U4" s="8" t="s">
        <v>49</v>
      </c>
      <c r="V4" s="8" t="s">
        <v>50</v>
      </c>
      <c r="W4" s="8" t="s">
        <v>51</v>
      </c>
      <c r="X4" s="8" t="s">
        <v>52</v>
      </c>
      <c r="Y4" s="8" t="s">
        <v>53</v>
      </c>
      <c r="Z4" s="8" t="s">
        <v>54</v>
      </c>
      <c r="AA4" s="8" t="s">
        <v>55</v>
      </c>
      <c r="AB4" s="8" t="s">
        <v>56</v>
      </c>
      <c r="AC4" s="8" t="s">
        <v>57</v>
      </c>
      <c r="AD4" s="8" t="s">
        <v>58</v>
      </c>
      <c r="AE4" s="8" t="s">
        <v>59</v>
      </c>
      <c r="AF4" s="8" t="s">
        <v>60</v>
      </c>
      <c r="AG4" s="8" t="s">
        <v>61</v>
      </c>
      <c r="AH4" s="8" t="s">
        <v>62</v>
      </c>
      <c r="AI4" s="8" t="s">
        <v>63</v>
      </c>
      <c r="AJ4" s="8" t="s">
        <v>64</v>
      </c>
      <c r="AK4" s="8" t="s">
        <v>65</v>
      </c>
      <c r="AL4" s="8" t="s">
        <v>66</v>
      </c>
      <c r="AM4" s="8" t="s">
        <v>67</v>
      </c>
      <c r="AN4" s="8" t="s">
        <v>68</v>
      </c>
      <c r="AO4" s="8" t="s">
        <v>69</v>
      </c>
      <c r="AP4" s="8" t="s">
        <v>70</v>
      </c>
      <c r="AQ4" s="8" t="s">
        <v>71</v>
      </c>
    </row>
    <row r="5" customFormat="false" ht="33.75" hidden="false" customHeight="true" outlineLevel="0" collapsed="false">
      <c r="A5" s="9" t="s">
        <v>72</v>
      </c>
      <c r="B5" s="9" t="s">
        <v>73</v>
      </c>
      <c r="C5" s="9" t="s">
        <v>74</v>
      </c>
      <c r="D5" s="9" t="s">
        <v>75</v>
      </c>
      <c r="E5" s="9" t="s">
        <v>76</v>
      </c>
      <c r="F5" s="9" t="s">
        <v>77</v>
      </c>
      <c r="G5" s="9" t="s">
        <v>78</v>
      </c>
      <c r="H5" s="9" t="s">
        <v>79</v>
      </c>
      <c r="I5" s="9" t="s">
        <v>80</v>
      </c>
      <c r="J5" s="9" t="s">
        <v>81</v>
      </c>
      <c r="K5" s="9" t="s">
        <v>82</v>
      </c>
      <c r="L5" s="9" t="s">
        <v>83</v>
      </c>
      <c r="M5" s="9" t="s">
        <v>84</v>
      </c>
      <c r="N5" s="9" t="s">
        <v>85</v>
      </c>
      <c r="O5" s="9" t="s">
        <v>86</v>
      </c>
      <c r="P5" s="9" t="s">
        <v>87</v>
      </c>
      <c r="Q5" s="9" t="s">
        <v>88</v>
      </c>
      <c r="R5" s="9" t="s">
        <v>89</v>
      </c>
      <c r="S5" s="9" t="s">
        <v>90</v>
      </c>
      <c r="T5" s="9" t="s">
        <v>91</v>
      </c>
      <c r="U5" s="9" t="s">
        <v>92</v>
      </c>
      <c r="V5" s="9" t="s">
        <v>93</v>
      </c>
      <c r="W5" s="9" t="s">
        <v>94</v>
      </c>
      <c r="X5" s="9" t="s">
        <v>95</v>
      </c>
      <c r="Y5" s="9" t="s">
        <v>96</v>
      </c>
      <c r="Z5" s="9" t="s">
        <v>97</v>
      </c>
      <c r="AA5" s="9" t="s">
        <v>98</v>
      </c>
      <c r="AB5" s="9" t="s">
        <v>99</v>
      </c>
      <c r="AC5" s="9" t="s">
        <v>100</v>
      </c>
      <c r="AD5" s="9" t="s">
        <v>101</v>
      </c>
      <c r="AE5" s="9" t="s">
        <v>102</v>
      </c>
      <c r="AF5" s="9" t="s">
        <v>103</v>
      </c>
      <c r="AG5" s="9" t="s">
        <v>104</v>
      </c>
      <c r="AH5" s="9" t="s">
        <v>105</v>
      </c>
      <c r="AI5" s="9" t="s">
        <v>106</v>
      </c>
      <c r="AJ5" s="9" t="s">
        <v>107</v>
      </c>
      <c r="AK5" s="9" t="s">
        <v>108</v>
      </c>
      <c r="AL5" s="9" t="s">
        <v>109</v>
      </c>
      <c r="AM5" s="9" t="s">
        <v>110</v>
      </c>
      <c r="AN5" s="9" t="s">
        <v>111</v>
      </c>
      <c r="AO5" s="9" t="s">
        <v>112</v>
      </c>
      <c r="AP5" s="9" t="s">
        <v>113</v>
      </c>
      <c r="AQ5" s="9" t="s">
        <v>114</v>
      </c>
    </row>
    <row r="6" customFormat="false" ht="23.85" hidden="false" customHeight="false" outlineLevel="0" collapsed="false">
      <c r="A6" s="10" t="s">
        <v>115</v>
      </c>
      <c r="B6" s="10" t="s">
        <v>116</v>
      </c>
      <c r="C6" s="10" t="s">
        <v>117</v>
      </c>
      <c r="D6" s="10" t="s">
        <v>118</v>
      </c>
      <c r="E6" s="10" t="s">
        <v>119</v>
      </c>
      <c r="F6" s="10" t="s">
        <v>120</v>
      </c>
      <c r="G6" s="10" t="s">
        <v>121</v>
      </c>
      <c r="H6" s="11" t="s">
        <v>122</v>
      </c>
      <c r="I6" s="10" t="s">
        <v>123</v>
      </c>
      <c r="J6" s="10" t="s">
        <v>124</v>
      </c>
      <c r="K6" s="12" t="n">
        <v>420</v>
      </c>
      <c r="L6" s="12" t="n">
        <v>510</v>
      </c>
      <c r="M6" s="10" t="s">
        <v>125</v>
      </c>
      <c r="N6" s="13" t="n">
        <v>0.61</v>
      </c>
      <c r="O6" s="13" t="n">
        <v>0.78</v>
      </c>
      <c r="P6" s="14" t="n">
        <f aca="false">IF(OR(O6="",N(O6)=0),"",N6/O6)</f>
        <v>0.782051282051282</v>
      </c>
      <c r="Q6" s="14" t="n">
        <f aca="false">IF(OR(O6="",N6=""),"",ABS(N6-O6))</f>
        <v>0.17</v>
      </c>
      <c r="R6" s="13" t="n">
        <v>0.8</v>
      </c>
      <c r="S6" s="13" t="n">
        <v>0.1</v>
      </c>
      <c r="T6" s="15" t="str">
        <f aca="false">IF(P6="","",IF(OR(P6&lt;R6,Q6&gt;S6),"Sí","No"))</f>
        <v>Sí</v>
      </c>
      <c r="U6" s="12" t="n">
        <v>100</v>
      </c>
      <c r="V6" s="15" t="str">
        <f aca="false">IF(OR(K6="",L6="",U6=""),"",IF(MIN(K6,L6)&lt;U6,"Insuficiente — no concluyente","Suficiente"))</f>
        <v>Suficiente</v>
      </c>
      <c r="W6" s="16"/>
      <c r="X6" s="17"/>
      <c r="Y6" s="10" t="s">
        <v>126</v>
      </c>
      <c r="Z6" s="15" t="str">
        <f aca="false">IF(A6="","",IF(AND(Y6="No detectado",V6="Insuficiente — no concluyente"),"No concluyente: muestra insuficiente",IF(AND(Y6="Confirmado",AL6="",AB6=""),"Sesgo confirmado sin mitigación ni riesgo","OK")))</f>
        <v>OK</v>
      </c>
      <c r="AA6" s="10" t="s">
        <v>127</v>
      </c>
      <c r="AB6" s="11" t="s">
        <v>128</v>
      </c>
      <c r="AC6" s="10" t="s">
        <v>129</v>
      </c>
      <c r="AD6" s="13" t="n">
        <v>0.74</v>
      </c>
      <c r="AE6" s="14" t="n">
        <f aca="false">IF(OR(AD6="",O6="",N(O6)=0),"",AD6/O6)</f>
        <v>0.948717948717949</v>
      </c>
      <c r="AF6" s="18" t="n">
        <v>46280</v>
      </c>
      <c r="AG6" s="11" t="s">
        <v>130</v>
      </c>
      <c r="AH6" s="10" t="s">
        <v>131</v>
      </c>
      <c r="AI6" s="10" t="s">
        <v>132</v>
      </c>
      <c r="AJ6" s="18" t="n">
        <v>46281</v>
      </c>
      <c r="AK6" s="16"/>
      <c r="AL6" s="10" t="s">
        <v>133</v>
      </c>
      <c r="AM6" s="10" t="s">
        <v>134</v>
      </c>
      <c r="AN6" s="10" t="s">
        <v>135</v>
      </c>
      <c r="AO6" s="10" t="s">
        <v>136</v>
      </c>
      <c r="AP6" s="10" t="s">
        <v>137</v>
      </c>
      <c r="AQ6" s="18" t="n">
        <v>46371</v>
      </c>
    </row>
    <row r="7" customFormat="false" ht="15" hidden="false" customHeight="false" outlineLevel="0" collapsed="false">
      <c r="A7" s="16"/>
      <c r="B7" s="16"/>
      <c r="C7" s="16"/>
      <c r="D7" s="16"/>
      <c r="E7" s="16"/>
      <c r="F7" s="16"/>
      <c r="G7" s="16"/>
      <c r="H7" s="19"/>
      <c r="I7" s="16"/>
      <c r="J7" s="16"/>
      <c r="K7" s="20"/>
      <c r="L7" s="20"/>
      <c r="M7" s="16"/>
      <c r="N7" s="17"/>
      <c r="O7" s="17"/>
      <c r="P7" s="14" t="str">
        <f aca="false">IF(OR(O7="",N(O7)=0),"",N7/O7)</f>
        <v/>
      </c>
      <c r="Q7" s="14" t="str">
        <f aca="false">IF(OR(O7="",N7=""),"",ABS(N7-O7))</f>
        <v/>
      </c>
      <c r="R7" s="17"/>
      <c r="S7" s="17"/>
      <c r="T7" s="15" t="str">
        <f aca="false">IF(P7="","",IF(OR(P7&lt;R7,Q7&gt;S7),"Sí","No"))</f>
        <v/>
      </c>
      <c r="U7" s="20"/>
      <c r="V7" s="15" t="str">
        <f aca="false">IF(OR(K7="",L7="",U7=""),"",IF(MIN(K7,L7)&lt;U7,"Insuficiente — no concluyente","Suficiente"))</f>
        <v/>
      </c>
      <c r="W7" s="16"/>
      <c r="X7" s="17"/>
      <c r="Y7" s="16"/>
      <c r="Z7" s="15" t="str">
        <f aca="false">IF(A7="","",IF(AND(Y7="No detectado",V7="Insuficiente — no concluyente"),"No concluyente: muestra insuficiente",IF(AND(Y7="Confirmado",AL7="",AB7=""),"Sesgo confirmado sin mitigación ni riesgo","OK")))</f>
        <v/>
      </c>
      <c r="AA7" s="16"/>
      <c r="AB7" s="19"/>
      <c r="AC7" s="16"/>
      <c r="AD7" s="17"/>
      <c r="AE7" s="14" t="str">
        <f aca="false">IF(OR(AD7="",O7="",N(O7)=0),"",AD7/O7)</f>
        <v/>
      </c>
      <c r="AF7" s="21"/>
      <c r="AG7" s="19"/>
      <c r="AH7" s="16"/>
      <c r="AI7" s="16"/>
      <c r="AJ7" s="21"/>
      <c r="AK7" s="16"/>
      <c r="AL7" s="16"/>
      <c r="AM7" s="16"/>
      <c r="AN7" s="16"/>
      <c r="AO7" s="16"/>
      <c r="AP7" s="16"/>
      <c r="AQ7" s="21"/>
    </row>
    <row r="8" customFormat="false" ht="15" hidden="false" customHeight="false" outlineLevel="0" collapsed="false">
      <c r="A8" s="16"/>
      <c r="B8" s="16"/>
      <c r="C8" s="16"/>
      <c r="D8" s="16"/>
      <c r="E8" s="16"/>
      <c r="F8" s="16"/>
      <c r="G8" s="16"/>
      <c r="H8" s="19"/>
      <c r="I8" s="16"/>
      <c r="J8" s="16"/>
      <c r="K8" s="20"/>
      <c r="L8" s="20"/>
      <c r="M8" s="16"/>
      <c r="N8" s="17"/>
      <c r="O8" s="17"/>
      <c r="P8" s="14" t="str">
        <f aca="false">IF(OR(O8="",N(O8)=0),"",N8/O8)</f>
        <v/>
      </c>
      <c r="Q8" s="14" t="str">
        <f aca="false">IF(OR(O8="",N8=""),"",ABS(N8-O8))</f>
        <v/>
      </c>
      <c r="R8" s="17"/>
      <c r="S8" s="17"/>
      <c r="T8" s="15" t="str">
        <f aca="false">IF(P8="","",IF(OR(P8&lt;R8,Q8&gt;S8),"Sí","No"))</f>
        <v/>
      </c>
      <c r="U8" s="20"/>
      <c r="V8" s="15" t="str">
        <f aca="false">IF(OR(K8="",L8="",U8=""),"",IF(MIN(K8,L8)&lt;U8,"Insuficiente — no concluyente","Suficiente"))</f>
        <v/>
      </c>
      <c r="W8" s="16"/>
      <c r="X8" s="17"/>
      <c r="Y8" s="16"/>
      <c r="Z8" s="15" t="str">
        <f aca="false">IF(A8="","",IF(AND(Y8="No detectado",V8="Insuficiente — no concluyente"),"No concluyente: muestra insuficiente",IF(AND(Y8="Confirmado",AL8="",AB8=""),"Sesgo confirmado sin mitigación ni riesgo","OK")))</f>
        <v/>
      </c>
      <c r="AA8" s="16"/>
      <c r="AB8" s="19"/>
      <c r="AC8" s="16"/>
      <c r="AD8" s="17"/>
      <c r="AE8" s="14" t="str">
        <f aca="false">IF(OR(AD8="",O8="",N(O8)=0),"",AD8/O8)</f>
        <v/>
      </c>
      <c r="AF8" s="21"/>
      <c r="AG8" s="19"/>
      <c r="AH8" s="16"/>
      <c r="AI8" s="16"/>
      <c r="AJ8" s="21"/>
      <c r="AK8" s="16"/>
      <c r="AL8" s="16"/>
      <c r="AM8" s="16"/>
      <c r="AN8" s="16"/>
      <c r="AO8" s="16"/>
      <c r="AP8" s="16"/>
      <c r="AQ8" s="21"/>
    </row>
    <row r="9" customFormat="false" ht="15" hidden="false" customHeight="false" outlineLevel="0" collapsed="false">
      <c r="A9" s="16"/>
      <c r="B9" s="16"/>
      <c r="C9" s="16"/>
      <c r="D9" s="16"/>
      <c r="E9" s="16"/>
      <c r="F9" s="16"/>
      <c r="G9" s="16"/>
      <c r="H9" s="19"/>
      <c r="I9" s="16"/>
      <c r="J9" s="16"/>
      <c r="K9" s="20"/>
      <c r="L9" s="20"/>
      <c r="M9" s="16"/>
      <c r="N9" s="17"/>
      <c r="O9" s="17"/>
      <c r="P9" s="14" t="str">
        <f aca="false">IF(OR(O9="",N(O9)=0),"",N9/O9)</f>
        <v/>
      </c>
      <c r="Q9" s="14" t="str">
        <f aca="false">IF(OR(O9="",N9=""),"",ABS(N9-O9))</f>
        <v/>
      </c>
      <c r="R9" s="17"/>
      <c r="S9" s="17"/>
      <c r="T9" s="15" t="str">
        <f aca="false">IF(P9="","",IF(OR(P9&lt;R9,Q9&gt;S9),"Sí","No"))</f>
        <v/>
      </c>
      <c r="U9" s="20"/>
      <c r="V9" s="15" t="str">
        <f aca="false">IF(OR(K9="",L9="",U9=""),"",IF(MIN(K9,L9)&lt;U9,"Insuficiente — no concluyente","Suficiente"))</f>
        <v/>
      </c>
      <c r="W9" s="16"/>
      <c r="X9" s="17"/>
      <c r="Y9" s="16"/>
      <c r="Z9" s="15" t="str">
        <f aca="false">IF(A9="","",IF(AND(Y9="No detectado",V9="Insuficiente — no concluyente"),"No concluyente: muestra insuficiente",IF(AND(Y9="Confirmado",AL9="",AB9=""),"Sesgo confirmado sin mitigación ni riesgo","OK")))</f>
        <v/>
      </c>
      <c r="AA9" s="16"/>
      <c r="AB9" s="19"/>
      <c r="AC9" s="16"/>
      <c r="AD9" s="17"/>
      <c r="AE9" s="14" t="str">
        <f aca="false">IF(OR(AD9="",O9="",N(O9)=0),"",AD9/O9)</f>
        <v/>
      </c>
      <c r="AF9" s="21"/>
      <c r="AG9" s="19"/>
      <c r="AH9" s="16"/>
      <c r="AI9" s="16"/>
      <c r="AJ9" s="21"/>
      <c r="AK9" s="16"/>
      <c r="AL9" s="16"/>
      <c r="AM9" s="16"/>
      <c r="AN9" s="16"/>
      <c r="AO9" s="16"/>
      <c r="AP9" s="16"/>
      <c r="AQ9" s="21"/>
    </row>
    <row r="10" customFormat="false" ht="15" hidden="false" customHeight="false" outlineLevel="0" collapsed="false">
      <c r="A10" s="16"/>
      <c r="B10" s="16"/>
      <c r="C10" s="16"/>
      <c r="D10" s="16"/>
      <c r="E10" s="16"/>
      <c r="F10" s="16"/>
      <c r="G10" s="16"/>
      <c r="H10" s="19"/>
      <c r="I10" s="16"/>
      <c r="J10" s="16"/>
      <c r="K10" s="20"/>
      <c r="L10" s="20"/>
      <c r="M10" s="16"/>
      <c r="N10" s="17"/>
      <c r="O10" s="17"/>
      <c r="P10" s="14" t="str">
        <f aca="false">IF(OR(O10="",N(O10)=0),"",N10/O10)</f>
        <v/>
      </c>
      <c r="Q10" s="14" t="str">
        <f aca="false">IF(OR(O10="",N10=""),"",ABS(N10-O10))</f>
        <v/>
      </c>
      <c r="R10" s="17"/>
      <c r="S10" s="17"/>
      <c r="T10" s="15" t="str">
        <f aca="false">IF(P10="","",IF(OR(P10&lt;R10,Q10&gt;S10),"Sí","No"))</f>
        <v/>
      </c>
      <c r="U10" s="20"/>
      <c r="V10" s="15" t="str">
        <f aca="false">IF(OR(K10="",L10="",U10=""),"",IF(MIN(K10,L10)&lt;U10,"Insuficiente — no concluyente","Suficiente"))</f>
        <v/>
      </c>
      <c r="W10" s="16"/>
      <c r="X10" s="17"/>
      <c r="Y10" s="16"/>
      <c r="Z10" s="15" t="str">
        <f aca="false">IF(A10="","",IF(AND(Y10="No detectado",V10="Insuficiente — no concluyente"),"No concluyente: muestra insuficiente",IF(AND(Y10="Confirmado",AL10="",AB10=""),"Sesgo confirmado sin mitigación ni riesgo","OK")))</f>
        <v/>
      </c>
      <c r="AA10" s="16"/>
      <c r="AB10" s="19"/>
      <c r="AC10" s="16"/>
      <c r="AD10" s="17"/>
      <c r="AE10" s="14" t="str">
        <f aca="false">IF(OR(AD10="",O10="",N(O10)=0),"",AD10/O10)</f>
        <v/>
      </c>
      <c r="AF10" s="21"/>
      <c r="AG10" s="19"/>
      <c r="AH10" s="16"/>
      <c r="AI10" s="16"/>
      <c r="AJ10" s="21"/>
      <c r="AK10" s="16"/>
      <c r="AL10" s="16"/>
      <c r="AM10" s="16"/>
      <c r="AN10" s="16"/>
      <c r="AO10" s="16"/>
      <c r="AP10" s="16"/>
      <c r="AQ10" s="21"/>
    </row>
    <row r="11" customFormat="false" ht="15" hidden="false" customHeight="false" outlineLevel="0" collapsed="false">
      <c r="A11" s="16"/>
      <c r="B11" s="16"/>
      <c r="C11" s="16"/>
      <c r="D11" s="16"/>
      <c r="E11" s="16"/>
      <c r="F11" s="16"/>
      <c r="G11" s="16"/>
      <c r="H11" s="19"/>
      <c r="I11" s="16"/>
      <c r="J11" s="16"/>
      <c r="K11" s="20"/>
      <c r="L11" s="20"/>
      <c r="M11" s="16"/>
      <c r="N11" s="17"/>
      <c r="O11" s="17"/>
      <c r="P11" s="14" t="str">
        <f aca="false">IF(OR(O11="",N(O11)=0),"",N11/O11)</f>
        <v/>
      </c>
      <c r="Q11" s="14" t="str">
        <f aca="false">IF(OR(O11="",N11=""),"",ABS(N11-O11))</f>
        <v/>
      </c>
      <c r="R11" s="17"/>
      <c r="S11" s="17"/>
      <c r="T11" s="15" t="str">
        <f aca="false">IF(P11="","",IF(OR(P11&lt;R11,Q11&gt;S11),"Sí","No"))</f>
        <v/>
      </c>
      <c r="U11" s="20"/>
      <c r="V11" s="15" t="str">
        <f aca="false">IF(OR(K11="",L11="",U11=""),"",IF(MIN(K11,L11)&lt;U11,"Insuficiente — no concluyente","Suficiente"))</f>
        <v/>
      </c>
      <c r="W11" s="16"/>
      <c r="X11" s="17"/>
      <c r="Y11" s="16"/>
      <c r="Z11" s="15" t="str">
        <f aca="false">IF(A11="","",IF(AND(Y11="No detectado",V11="Insuficiente — no concluyente"),"No concluyente: muestra insuficiente",IF(AND(Y11="Confirmado",AL11="",AB11=""),"Sesgo confirmado sin mitigación ni riesgo","OK")))</f>
        <v/>
      </c>
      <c r="AA11" s="16"/>
      <c r="AB11" s="19"/>
      <c r="AC11" s="16"/>
      <c r="AD11" s="17"/>
      <c r="AE11" s="14" t="str">
        <f aca="false">IF(OR(AD11="",O11="",N(O11)=0),"",AD11/O11)</f>
        <v/>
      </c>
      <c r="AF11" s="21"/>
      <c r="AG11" s="19"/>
      <c r="AH11" s="16"/>
      <c r="AI11" s="16"/>
      <c r="AJ11" s="21"/>
      <c r="AK11" s="16"/>
      <c r="AL11" s="16"/>
      <c r="AM11" s="16"/>
      <c r="AN11" s="16"/>
      <c r="AO11" s="16"/>
      <c r="AP11" s="16"/>
      <c r="AQ11" s="21"/>
    </row>
    <row r="12" customFormat="false" ht="15" hidden="false" customHeight="false" outlineLevel="0" collapsed="false">
      <c r="A12" s="16"/>
      <c r="B12" s="16"/>
      <c r="C12" s="16"/>
      <c r="D12" s="16"/>
      <c r="E12" s="16"/>
      <c r="F12" s="16"/>
      <c r="G12" s="16"/>
      <c r="H12" s="19"/>
      <c r="I12" s="16"/>
      <c r="J12" s="16"/>
      <c r="K12" s="20"/>
      <c r="L12" s="20"/>
      <c r="M12" s="16"/>
      <c r="N12" s="17"/>
      <c r="O12" s="17"/>
      <c r="P12" s="14" t="str">
        <f aca="false">IF(OR(O12="",N(O12)=0),"",N12/O12)</f>
        <v/>
      </c>
      <c r="Q12" s="14" t="str">
        <f aca="false">IF(OR(O12="",N12=""),"",ABS(N12-O12))</f>
        <v/>
      </c>
      <c r="R12" s="17"/>
      <c r="S12" s="17"/>
      <c r="T12" s="15" t="str">
        <f aca="false">IF(P12="","",IF(OR(P12&lt;R12,Q12&gt;S12),"Sí","No"))</f>
        <v/>
      </c>
      <c r="U12" s="20"/>
      <c r="V12" s="15" t="str">
        <f aca="false">IF(OR(K12="",L12="",U12=""),"",IF(MIN(K12,L12)&lt;U12,"Insuficiente — no concluyente","Suficiente"))</f>
        <v/>
      </c>
      <c r="W12" s="16"/>
      <c r="X12" s="17"/>
      <c r="Y12" s="16"/>
      <c r="Z12" s="15" t="str">
        <f aca="false">IF(A12="","",IF(AND(Y12="No detectado",V12="Insuficiente — no concluyente"),"No concluyente: muestra insuficiente",IF(AND(Y12="Confirmado",AL12="",AB12=""),"Sesgo confirmado sin mitigación ni riesgo","OK")))</f>
        <v/>
      </c>
      <c r="AA12" s="16"/>
      <c r="AB12" s="19"/>
      <c r="AC12" s="16"/>
      <c r="AD12" s="17"/>
      <c r="AE12" s="14" t="str">
        <f aca="false">IF(OR(AD12="",O12="",N(O12)=0),"",AD12/O12)</f>
        <v/>
      </c>
      <c r="AF12" s="21"/>
      <c r="AG12" s="19"/>
      <c r="AH12" s="16"/>
      <c r="AI12" s="16"/>
      <c r="AJ12" s="21"/>
      <c r="AK12" s="16"/>
      <c r="AL12" s="16"/>
      <c r="AM12" s="16"/>
      <c r="AN12" s="16"/>
      <c r="AO12" s="16"/>
      <c r="AP12" s="16"/>
      <c r="AQ12" s="21"/>
    </row>
    <row r="13" customFormat="false" ht="15" hidden="false" customHeight="false" outlineLevel="0" collapsed="false">
      <c r="A13" s="16"/>
      <c r="B13" s="16"/>
      <c r="C13" s="16"/>
      <c r="D13" s="16"/>
      <c r="E13" s="16"/>
      <c r="F13" s="16"/>
      <c r="G13" s="16"/>
      <c r="H13" s="19"/>
      <c r="I13" s="16"/>
      <c r="J13" s="16"/>
      <c r="K13" s="20"/>
      <c r="L13" s="20"/>
      <c r="M13" s="16"/>
      <c r="N13" s="17"/>
      <c r="O13" s="17"/>
      <c r="P13" s="14" t="str">
        <f aca="false">IF(OR(O13="",N(O13)=0),"",N13/O13)</f>
        <v/>
      </c>
      <c r="Q13" s="14" t="str">
        <f aca="false">IF(OR(O13="",N13=""),"",ABS(N13-O13))</f>
        <v/>
      </c>
      <c r="R13" s="17"/>
      <c r="S13" s="17"/>
      <c r="T13" s="15" t="str">
        <f aca="false">IF(P13="","",IF(OR(P13&lt;R13,Q13&gt;S13),"Sí","No"))</f>
        <v/>
      </c>
      <c r="U13" s="20"/>
      <c r="V13" s="15" t="str">
        <f aca="false">IF(OR(K13="",L13="",U13=""),"",IF(MIN(K13,L13)&lt;U13,"Insuficiente — no concluyente","Suficiente"))</f>
        <v/>
      </c>
      <c r="W13" s="16"/>
      <c r="X13" s="17"/>
      <c r="Y13" s="16"/>
      <c r="Z13" s="15" t="str">
        <f aca="false">IF(A13="","",IF(AND(Y13="No detectado",V13="Insuficiente — no concluyente"),"No concluyente: muestra insuficiente",IF(AND(Y13="Confirmado",AL13="",AB13=""),"Sesgo confirmado sin mitigación ni riesgo","OK")))</f>
        <v/>
      </c>
      <c r="AA13" s="16"/>
      <c r="AB13" s="19"/>
      <c r="AC13" s="16"/>
      <c r="AD13" s="17"/>
      <c r="AE13" s="14" t="str">
        <f aca="false">IF(OR(AD13="",O13="",N(O13)=0),"",AD13/O13)</f>
        <v/>
      </c>
      <c r="AF13" s="21"/>
      <c r="AG13" s="19"/>
      <c r="AH13" s="16"/>
      <c r="AI13" s="16"/>
      <c r="AJ13" s="21"/>
      <c r="AK13" s="16"/>
      <c r="AL13" s="16"/>
      <c r="AM13" s="16"/>
      <c r="AN13" s="16"/>
      <c r="AO13" s="16"/>
      <c r="AP13" s="16"/>
      <c r="AQ13" s="21"/>
    </row>
    <row r="14" customFormat="false" ht="15" hidden="false" customHeight="false" outlineLevel="0" collapsed="false">
      <c r="A14" s="16"/>
      <c r="B14" s="16"/>
      <c r="C14" s="16"/>
      <c r="D14" s="16"/>
      <c r="E14" s="16"/>
      <c r="F14" s="16"/>
      <c r="G14" s="16"/>
      <c r="H14" s="19"/>
      <c r="I14" s="16"/>
      <c r="J14" s="16"/>
      <c r="K14" s="20"/>
      <c r="L14" s="20"/>
      <c r="M14" s="16"/>
      <c r="N14" s="17"/>
      <c r="O14" s="17"/>
      <c r="P14" s="14" t="str">
        <f aca="false">IF(OR(O14="",N(O14)=0),"",N14/O14)</f>
        <v/>
      </c>
      <c r="Q14" s="14" t="str">
        <f aca="false">IF(OR(O14="",N14=""),"",ABS(N14-O14))</f>
        <v/>
      </c>
      <c r="R14" s="17"/>
      <c r="S14" s="17"/>
      <c r="T14" s="15" t="str">
        <f aca="false">IF(P14="","",IF(OR(P14&lt;R14,Q14&gt;S14),"Sí","No"))</f>
        <v/>
      </c>
      <c r="U14" s="20"/>
      <c r="V14" s="15" t="str">
        <f aca="false">IF(OR(K14="",L14="",U14=""),"",IF(MIN(K14,L14)&lt;U14,"Insuficiente — no concluyente","Suficiente"))</f>
        <v/>
      </c>
      <c r="W14" s="16"/>
      <c r="X14" s="17"/>
      <c r="Y14" s="16"/>
      <c r="Z14" s="15" t="str">
        <f aca="false">IF(A14="","",IF(AND(Y14="No detectado",V14="Insuficiente — no concluyente"),"No concluyente: muestra insuficiente",IF(AND(Y14="Confirmado",AL14="",AB14=""),"Sesgo confirmado sin mitigación ni riesgo","OK")))</f>
        <v/>
      </c>
      <c r="AA14" s="16"/>
      <c r="AB14" s="19"/>
      <c r="AC14" s="16"/>
      <c r="AD14" s="17"/>
      <c r="AE14" s="14" t="str">
        <f aca="false">IF(OR(AD14="",O14="",N(O14)=0),"",AD14/O14)</f>
        <v/>
      </c>
      <c r="AF14" s="21"/>
      <c r="AG14" s="19"/>
      <c r="AH14" s="16"/>
      <c r="AI14" s="16"/>
      <c r="AJ14" s="21"/>
      <c r="AK14" s="16"/>
      <c r="AL14" s="16"/>
      <c r="AM14" s="16"/>
      <c r="AN14" s="16"/>
      <c r="AO14" s="16"/>
      <c r="AP14" s="16"/>
      <c r="AQ14" s="21"/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6"/>
      <c r="G15" s="16"/>
      <c r="H15" s="19"/>
      <c r="I15" s="16"/>
      <c r="J15" s="16"/>
      <c r="K15" s="20"/>
      <c r="L15" s="20"/>
      <c r="M15" s="16"/>
      <c r="N15" s="17"/>
      <c r="O15" s="17"/>
      <c r="P15" s="14" t="str">
        <f aca="false">IF(OR(O15="",N(O15)=0),"",N15/O15)</f>
        <v/>
      </c>
      <c r="Q15" s="14" t="str">
        <f aca="false">IF(OR(O15="",N15=""),"",ABS(N15-O15))</f>
        <v/>
      </c>
      <c r="R15" s="17"/>
      <c r="S15" s="17"/>
      <c r="T15" s="15" t="str">
        <f aca="false">IF(P15="","",IF(OR(P15&lt;R15,Q15&gt;S15),"Sí","No"))</f>
        <v/>
      </c>
      <c r="U15" s="20"/>
      <c r="V15" s="15" t="str">
        <f aca="false">IF(OR(K15="",L15="",U15=""),"",IF(MIN(K15,L15)&lt;U15,"Insuficiente — no concluyente","Suficiente"))</f>
        <v/>
      </c>
      <c r="W15" s="16"/>
      <c r="X15" s="17"/>
      <c r="Y15" s="16"/>
      <c r="Z15" s="15" t="str">
        <f aca="false">IF(A15="","",IF(AND(Y15="No detectado",V15="Insuficiente — no concluyente"),"No concluyente: muestra insuficiente",IF(AND(Y15="Confirmado",AL15="",AB15=""),"Sesgo confirmado sin mitigación ni riesgo","OK")))</f>
        <v/>
      </c>
      <c r="AA15" s="16"/>
      <c r="AB15" s="19"/>
      <c r="AC15" s="16"/>
      <c r="AD15" s="17"/>
      <c r="AE15" s="14" t="str">
        <f aca="false">IF(OR(AD15="",O15="",N(O15)=0),"",AD15/O15)</f>
        <v/>
      </c>
      <c r="AF15" s="21"/>
      <c r="AG15" s="19"/>
      <c r="AH15" s="16"/>
      <c r="AI15" s="16"/>
      <c r="AJ15" s="21"/>
      <c r="AK15" s="16"/>
      <c r="AL15" s="16"/>
      <c r="AM15" s="16"/>
      <c r="AN15" s="16"/>
      <c r="AO15" s="16"/>
      <c r="AP15" s="16"/>
      <c r="AQ15" s="21"/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  <c r="H16" s="19"/>
      <c r="I16" s="16"/>
      <c r="J16" s="16"/>
      <c r="K16" s="20"/>
      <c r="L16" s="20"/>
      <c r="M16" s="16"/>
      <c r="N16" s="17"/>
      <c r="O16" s="17"/>
      <c r="P16" s="14" t="str">
        <f aca="false">IF(OR(O16="",N(O16)=0),"",N16/O16)</f>
        <v/>
      </c>
      <c r="Q16" s="14" t="str">
        <f aca="false">IF(OR(O16="",N16=""),"",ABS(N16-O16))</f>
        <v/>
      </c>
      <c r="R16" s="17"/>
      <c r="S16" s="17"/>
      <c r="T16" s="15" t="str">
        <f aca="false">IF(P16="","",IF(OR(P16&lt;R16,Q16&gt;S16),"Sí","No"))</f>
        <v/>
      </c>
      <c r="U16" s="20"/>
      <c r="V16" s="15" t="str">
        <f aca="false">IF(OR(K16="",L16="",U16=""),"",IF(MIN(K16,L16)&lt;U16,"Insuficiente — no concluyente","Suficiente"))</f>
        <v/>
      </c>
      <c r="W16" s="16"/>
      <c r="X16" s="17"/>
      <c r="Y16" s="16"/>
      <c r="Z16" s="15" t="str">
        <f aca="false">IF(A16="","",IF(AND(Y16="No detectado",V16="Insuficiente — no concluyente"),"No concluyente: muestra insuficiente",IF(AND(Y16="Confirmado",AL16="",AB16=""),"Sesgo confirmado sin mitigación ni riesgo","OK")))</f>
        <v/>
      </c>
      <c r="AA16" s="16"/>
      <c r="AB16" s="19"/>
      <c r="AC16" s="16"/>
      <c r="AD16" s="17"/>
      <c r="AE16" s="14" t="str">
        <f aca="false">IF(OR(AD16="",O16="",N(O16)=0),"",AD16/O16)</f>
        <v/>
      </c>
      <c r="AF16" s="21"/>
      <c r="AG16" s="19"/>
      <c r="AH16" s="16"/>
      <c r="AI16" s="16"/>
      <c r="AJ16" s="21"/>
      <c r="AK16" s="16"/>
      <c r="AL16" s="16"/>
      <c r="AM16" s="16"/>
      <c r="AN16" s="16"/>
      <c r="AO16" s="16"/>
      <c r="AP16" s="16"/>
      <c r="AQ16" s="21"/>
    </row>
    <row r="17" customFormat="false" ht="15" hidden="false" customHeight="false" outlineLevel="0" collapsed="false">
      <c r="A17" s="16"/>
      <c r="B17" s="16"/>
      <c r="C17" s="16"/>
      <c r="D17" s="16"/>
      <c r="E17" s="16"/>
      <c r="F17" s="16"/>
      <c r="G17" s="16"/>
      <c r="H17" s="19"/>
      <c r="I17" s="16"/>
      <c r="J17" s="16"/>
      <c r="K17" s="20"/>
      <c r="L17" s="20"/>
      <c r="M17" s="16"/>
      <c r="N17" s="17"/>
      <c r="O17" s="17"/>
      <c r="P17" s="14" t="str">
        <f aca="false">IF(OR(O17="",N(O17)=0),"",N17/O17)</f>
        <v/>
      </c>
      <c r="Q17" s="14" t="str">
        <f aca="false">IF(OR(O17="",N17=""),"",ABS(N17-O17))</f>
        <v/>
      </c>
      <c r="R17" s="17"/>
      <c r="S17" s="17"/>
      <c r="T17" s="15" t="str">
        <f aca="false">IF(P17="","",IF(OR(P17&lt;R17,Q17&gt;S17),"Sí","No"))</f>
        <v/>
      </c>
      <c r="U17" s="20"/>
      <c r="V17" s="15" t="str">
        <f aca="false">IF(OR(K17="",L17="",U17=""),"",IF(MIN(K17,L17)&lt;U17,"Insuficiente — no concluyente","Suficiente"))</f>
        <v/>
      </c>
      <c r="W17" s="16"/>
      <c r="X17" s="17"/>
      <c r="Y17" s="16"/>
      <c r="Z17" s="15" t="str">
        <f aca="false">IF(A17="","",IF(AND(Y17="No detectado",V17="Insuficiente — no concluyente"),"No concluyente: muestra insuficiente",IF(AND(Y17="Confirmado",AL17="",AB17=""),"Sesgo confirmado sin mitigación ni riesgo","OK")))</f>
        <v/>
      </c>
      <c r="AA17" s="16"/>
      <c r="AB17" s="19"/>
      <c r="AC17" s="16"/>
      <c r="AD17" s="17"/>
      <c r="AE17" s="14" t="str">
        <f aca="false">IF(OR(AD17="",O17="",N(O17)=0),"",AD17/O17)</f>
        <v/>
      </c>
      <c r="AF17" s="21"/>
      <c r="AG17" s="19"/>
      <c r="AH17" s="16"/>
      <c r="AI17" s="16"/>
      <c r="AJ17" s="21"/>
      <c r="AK17" s="16"/>
      <c r="AL17" s="16"/>
      <c r="AM17" s="16"/>
      <c r="AN17" s="16"/>
      <c r="AO17" s="16"/>
      <c r="AP17" s="16"/>
      <c r="AQ17" s="21"/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6"/>
      <c r="G18" s="16"/>
      <c r="H18" s="19"/>
      <c r="I18" s="16"/>
      <c r="J18" s="16"/>
      <c r="K18" s="20"/>
      <c r="L18" s="20"/>
      <c r="M18" s="16"/>
      <c r="N18" s="17"/>
      <c r="O18" s="17"/>
      <c r="P18" s="14" t="str">
        <f aca="false">IF(OR(O18="",N(O18)=0),"",N18/O18)</f>
        <v/>
      </c>
      <c r="Q18" s="14" t="str">
        <f aca="false">IF(OR(O18="",N18=""),"",ABS(N18-O18))</f>
        <v/>
      </c>
      <c r="R18" s="17"/>
      <c r="S18" s="17"/>
      <c r="T18" s="15" t="str">
        <f aca="false">IF(P18="","",IF(OR(P18&lt;R18,Q18&gt;S18),"Sí","No"))</f>
        <v/>
      </c>
      <c r="U18" s="20"/>
      <c r="V18" s="15" t="str">
        <f aca="false">IF(OR(K18="",L18="",U18=""),"",IF(MIN(K18,L18)&lt;U18,"Insuficiente — no concluyente","Suficiente"))</f>
        <v/>
      </c>
      <c r="W18" s="16"/>
      <c r="X18" s="17"/>
      <c r="Y18" s="16"/>
      <c r="Z18" s="15" t="str">
        <f aca="false">IF(A18="","",IF(AND(Y18="No detectado",V18="Insuficiente — no concluyente"),"No concluyente: muestra insuficiente",IF(AND(Y18="Confirmado",AL18="",AB18=""),"Sesgo confirmado sin mitigación ni riesgo","OK")))</f>
        <v/>
      </c>
      <c r="AA18" s="16"/>
      <c r="AB18" s="19"/>
      <c r="AC18" s="16"/>
      <c r="AD18" s="17"/>
      <c r="AE18" s="14" t="str">
        <f aca="false">IF(OR(AD18="",O18="",N(O18)=0),"",AD18/O18)</f>
        <v/>
      </c>
      <c r="AF18" s="21"/>
      <c r="AG18" s="19"/>
      <c r="AH18" s="16"/>
      <c r="AI18" s="16"/>
      <c r="AJ18" s="21"/>
      <c r="AK18" s="16"/>
      <c r="AL18" s="16"/>
      <c r="AM18" s="16"/>
      <c r="AN18" s="16"/>
      <c r="AO18" s="16"/>
      <c r="AP18" s="16"/>
      <c r="AQ18" s="21"/>
    </row>
    <row r="19" customFormat="false" ht="15" hidden="false" customHeight="false" outlineLevel="0" collapsed="false">
      <c r="A19" s="16"/>
      <c r="B19" s="16"/>
      <c r="C19" s="16"/>
      <c r="D19" s="16"/>
      <c r="E19" s="16"/>
      <c r="F19" s="16"/>
      <c r="G19" s="16"/>
      <c r="H19" s="19"/>
      <c r="I19" s="16"/>
      <c r="J19" s="16"/>
      <c r="K19" s="20"/>
      <c r="L19" s="20"/>
      <c r="M19" s="16"/>
      <c r="N19" s="17"/>
      <c r="O19" s="17"/>
      <c r="P19" s="14" t="str">
        <f aca="false">IF(OR(O19="",N(O19)=0),"",N19/O19)</f>
        <v/>
      </c>
      <c r="Q19" s="14" t="str">
        <f aca="false">IF(OR(O19="",N19=""),"",ABS(N19-O19))</f>
        <v/>
      </c>
      <c r="R19" s="17"/>
      <c r="S19" s="17"/>
      <c r="T19" s="15" t="str">
        <f aca="false">IF(P19="","",IF(OR(P19&lt;R19,Q19&gt;S19),"Sí","No"))</f>
        <v/>
      </c>
      <c r="U19" s="20"/>
      <c r="V19" s="15" t="str">
        <f aca="false">IF(OR(K19="",L19="",U19=""),"",IF(MIN(K19,L19)&lt;U19,"Insuficiente — no concluyente","Suficiente"))</f>
        <v/>
      </c>
      <c r="W19" s="16"/>
      <c r="X19" s="17"/>
      <c r="Y19" s="16"/>
      <c r="Z19" s="15" t="str">
        <f aca="false">IF(A19="","",IF(AND(Y19="No detectado",V19="Insuficiente — no concluyente"),"No concluyente: muestra insuficiente",IF(AND(Y19="Confirmado",AL19="",AB19=""),"Sesgo confirmado sin mitigación ni riesgo","OK")))</f>
        <v/>
      </c>
      <c r="AA19" s="16"/>
      <c r="AB19" s="19"/>
      <c r="AC19" s="16"/>
      <c r="AD19" s="17"/>
      <c r="AE19" s="14" t="str">
        <f aca="false">IF(OR(AD19="",O19="",N(O19)=0),"",AD19/O19)</f>
        <v/>
      </c>
      <c r="AF19" s="21"/>
      <c r="AG19" s="19"/>
      <c r="AH19" s="16"/>
      <c r="AI19" s="16"/>
      <c r="AJ19" s="21"/>
      <c r="AK19" s="16"/>
      <c r="AL19" s="16"/>
      <c r="AM19" s="16"/>
      <c r="AN19" s="16"/>
      <c r="AO19" s="16"/>
      <c r="AP19" s="16"/>
      <c r="AQ19" s="21"/>
    </row>
    <row r="20" customFormat="false" ht="15" hidden="false" customHeight="false" outlineLevel="0" collapsed="false">
      <c r="A20" s="16"/>
      <c r="B20" s="16"/>
      <c r="C20" s="16"/>
      <c r="D20" s="16"/>
      <c r="E20" s="16"/>
      <c r="F20" s="16"/>
      <c r="G20" s="16"/>
      <c r="H20" s="19"/>
      <c r="I20" s="16"/>
      <c r="J20" s="16"/>
      <c r="K20" s="20"/>
      <c r="L20" s="20"/>
      <c r="M20" s="16"/>
      <c r="N20" s="17"/>
      <c r="O20" s="17"/>
      <c r="P20" s="14" t="str">
        <f aca="false">IF(OR(O20="",N(O20)=0),"",N20/O20)</f>
        <v/>
      </c>
      <c r="Q20" s="14" t="str">
        <f aca="false">IF(OR(O20="",N20=""),"",ABS(N20-O20))</f>
        <v/>
      </c>
      <c r="R20" s="17"/>
      <c r="S20" s="17"/>
      <c r="T20" s="15" t="str">
        <f aca="false">IF(P20="","",IF(OR(P20&lt;R20,Q20&gt;S20),"Sí","No"))</f>
        <v/>
      </c>
      <c r="U20" s="20"/>
      <c r="V20" s="15" t="str">
        <f aca="false">IF(OR(K20="",L20="",U20=""),"",IF(MIN(K20,L20)&lt;U20,"Insuficiente — no concluyente","Suficiente"))</f>
        <v/>
      </c>
      <c r="W20" s="16"/>
      <c r="X20" s="17"/>
      <c r="Y20" s="16"/>
      <c r="Z20" s="15" t="str">
        <f aca="false">IF(A20="","",IF(AND(Y20="No detectado",V20="Insuficiente — no concluyente"),"No concluyente: muestra insuficiente",IF(AND(Y20="Confirmado",AL20="",AB20=""),"Sesgo confirmado sin mitigación ni riesgo","OK")))</f>
        <v/>
      </c>
      <c r="AA20" s="16"/>
      <c r="AB20" s="19"/>
      <c r="AC20" s="16"/>
      <c r="AD20" s="17"/>
      <c r="AE20" s="14" t="str">
        <f aca="false">IF(OR(AD20="",O20="",N(O20)=0),"",AD20/O20)</f>
        <v/>
      </c>
      <c r="AF20" s="21"/>
      <c r="AG20" s="19"/>
      <c r="AH20" s="16"/>
      <c r="AI20" s="16"/>
      <c r="AJ20" s="21"/>
      <c r="AK20" s="16"/>
      <c r="AL20" s="16"/>
      <c r="AM20" s="16"/>
      <c r="AN20" s="16"/>
      <c r="AO20" s="16"/>
      <c r="AP20" s="16"/>
      <c r="AQ20" s="21"/>
    </row>
    <row r="21" customFormat="false" ht="15" hidden="false" customHeight="false" outlineLevel="0" collapsed="false">
      <c r="A21" s="16"/>
      <c r="B21" s="16"/>
      <c r="C21" s="16"/>
      <c r="D21" s="16"/>
      <c r="E21" s="16"/>
      <c r="F21" s="16"/>
      <c r="G21" s="16"/>
      <c r="H21" s="19"/>
      <c r="I21" s="16"/>
      <c r="J21" s="16"/>
      <c r="K21" s="20"/>
      <c r="L21" s="20"/>
      <c r="M21" s="16"/>
      <c r="N21" s="17"/>
      <c r="O21" s="17"/>
      <c r="P21" s="14" t="str">
        <f aca="false">IF(OR(O21="",N(O21)=0),"",N21/O21)</f>
        <v/>
      </c>
      <c r="Q21" s="14" t="str">
        <f aca="false">IF(OR(O21="",N21=""),"",ABS(N21-O21))</f>
        <v/>
      </c>
      <c r="R21" s="17"/>
      <c r="S21" s="17"/>
      <c r="T21" s="15" t="str">
        <f aca="false">IF(P21="","",IF(OR(P21&lt;R21,Q21&gt;S21),"Sí","No"))</f>
        <v/>
      </c>
      <c r="U21" s="20"/>
      <c r="V21" s="15" t="str">
        <f aca="false">IF(OR(K21="",L21="",U21=""),"",IF(MIN(K21,L21)&lt;U21,"Insuficiente — no concluyente","Suficiente"))</f>
        <v/>
      </c>
      <c r="W21" s="16"/>
      <c r="X21" s="17"/>
      <c r="Y21" s="16"/>
      <c r="Z21" s="15" t="str">
        <f aca="false">IF(A21="","",IF(AND(Y21="No detectado",V21="Insuficiente — no concluyente"),"No concluyente: muestra insuficiente",IF(AND(Y21="Confirmado",AL21="",AB21=""),"Sesgo confirmado sin mitigación ni riesgo","OK")))</f>
        <v/>
      </c>
      <c r="AA21" s="16"/>
      <c r="AB21" s="19"/>
      <c r="AC21" s="16"/>
      <c r="AD21" s="17"/>
      <c r="AE21" s="14" t="str">
        <f aca="false">IF(OR(AD21="",O21="",N(O21)=0),"",AD21/O21)</f>
        <v/>
      </c>
      <c r="AF21" s="21"/>
      <c r="AG21" s="19"/>
      <c r="AH21" s="16"/>
      <c r="AI21" s="16"/>
      <c r="AJ21" s="21"/>
      <c r="AK21" s="16"/>
      <c r="AL21" s="16"/>
      <c r="AM21" s="16"/>
      <c r="AN21" s="16"/>
      <c r="AO21" s="16"/>
      <c r="AP21" s="16"/>
      <c r="AQ21" s="21"/>
    </row>
    <row r="22" customFormat="false" ht="15" hidden="false" customHeight="false" outlineLevel="0" collapsed="false">
      <c r="A22" s="16"/>
      <c r="B22" s="16"/>
      <c r="C22" s="16"/>
      <c r="D22" s="16"/>
      <c r="E22" s="16"/>
      <c r="F22" s="16"/>
      <c r="G22" s="16"/>
      <c r="H22" s="19"/>
      <c r="I22" s="16"/>
      <c r="J22" s="16"/>
      <c r="K22" s="20"/>
      <c r="L22" s="20"/>
      <c r="M22" s="16"/>
      <c r="N22" s="17"/>
      <c r="O22" s="17"/>
      <c r="P22" s="14" t="str">
        <f aca="false">IF(OR(O22="",N(O22)=0),"",N22/O22)</f>
        <v/>
      </c>
      <c r="Q22" s="14" t="str">
        <f aca="false">IF(OR(O22="",N22=""),"",ABS(N22-O22))</f>
        <v/>
      </c>
      <c r="R22" s="17"/>
      <c r="S22" s="17"/>
      <c r="T22" s="15" t="str">
        <f aca="false">IF(P22="","",IF(OR(P22&lt;R22,Q22&gt;S22),"Sí","No"))</f>
        <v/>
      </c>
      <c r="U22" s="20"/>
      <c r="V22" s="15" t="str">
        <f aca="false">IF(OR(K22="",L22="",U22=""),"",IF(MIN(K22,L22)&lt;U22,"Insuficiente — no concluyente","Suficiente"))</f>
        <v/>
      </c>
      <c r="W22" s="16"/>
      <c r="X22" s="17"/>
      <c r="Y22" s="16"/>
      <c r="Z22" s="15" t="str">
        <f aca="false">IF(A22="","",IF(AND(Y22="No detectado",V22="Insuficiente — no concluyente"),"No concluyente: muestra insuficiente",IF(AND(Y22="Confirmado",AL22="",AB22=""),"Sesgo confirmado sin mitigación ni riesgo","OK")))</f>
        <v/>
      </c>
      <c r="AA22" s="16"/>
      <c r="AB22" s="19"/>
      <c r="AC22" s="16"/>
      <c r="AD22" s="17"/>
      <c r="AE22" s="14" t="str">
        <f aca="false">IF(OR(AD22="",O22="",N(O22)=0),"",AD22/O22)</f>
        <v/>
      </c>
      <c r="AF22" s="21"/>
      <c r="AG22" s="19"/>
      <c r="AH22" s="16"/>
      <c r="AI22" s="16"/>
      <c r="AJ22" s="21"/>
      <c r="AK22" s="16"/>
      <c r="AL22" s="16"/>
      <c r="AM22" s="16"/>
      <c r="AN22" s="16"/>
      <c r="AO22" s="16"/>
      <c r="AP22" s="16"/>
      <c r="AQ22" s="21"/>
    </row>
    <row r="23" customFormat="false" ht="15" hidden="false" customHeight="false" outlineLevel="0" collapsed="false">
      <c r="A23" s="16"/>
      <c r="B23" s="16"/>
      <c r="C23" s="16"/>
      <c r="D23" s="16"/>
      <c r="E23" s="16"/>
      <c r="F23" s="16"/>
      <c r="G23" s="16"/>
      <c r="H23" s="19"/>
      <c r="I23" s="16"/>
      <c r="J23" s="16"/>
      <c r="K23" s="20"/>
      <c r="L23" s="20"/>
      <c r="M23" s="16"/>
      <c r="N23" s="17"/>
      <c r="O23" s="17"/>
      <c r="P23" s="14" t="str">
        <f aca="false">IF(OR(O23="",N(O23)=0),"",N23/O23)</f>
        <v/>
      </c>
      <c r="Q23" s="14" t="str">
        <f aca="false">IF(OR(O23="",N23=""),"",ABS(N23-O23))</f>
        <v/>
      </c>
      <c r="R23" s="17"/>
      <c r="S23" s="17"/>
      <c r="T23" s="15" t="str">
        <f aca="false">IF(P23="","",IF(OR(P23&lt;R23,Q23&gt;S23),"Sí","No"))</f>
        <v/>
      </c>
      <c r="U23" s="20"/>
      <c r="V23" s="15" t="str">
        <f aca="false">IF(OR(K23="",L23="",U23=""),"",IF(MIN(K23,L23)&lt;U23,"Insuficiente — no concluyente","Suficiente"))</f>
        <v/>
      </c>
      <c r="W23" s="16"/>
      <c r="X23" s="17"/>
      <c r="Y23" s="16"/>
      <c r="Z23" s="15" t="str">
        <f aca="false">IF(A23="","",IF(AND(Y23="No detectado",V23="Insuficiente — no concluyente"),"No concluyente: muestra insuficiente",IF(AND(Y23="Confirmado",AL23="",AB23=""),"Sesgo confirmado sin mitigación ni riesgo","OK")))</f>
        <v/>
      </c>
      <c r="AA23" s="16"/>
      <c r="AB23" s="19"/>
      <c r="AC23" s="16"/>
      <c r="AD23" s="17"/>
      <c r="AE23" s="14" t="str">
        <f aca="false">IF(OR(AD23="",O23="",N(O23)=0),"",AD23/O23)</f>
        <v/>
      </c>
      <c r="AF23" s="21"/>
      <c r="AG23" s="19"/>
      <c r="AH23" s="16"/>
      <c r="AI23" s="16"/>
      <c r="AJ23" s="21"/>
      <c r="AK23" s="16"/>
      <c r="AL23" s="16"/>
      <c r="AM23" s="16"/>
      <c r="AN23" s="16"/>
      <c r="AO23" s="16"/>
      <c r="AP23" s="16"/>
      <c r="AQ23" s="21"/>
    </row>
    <row r="24" customFormat="false" ht="15" hidden="false" customHeight="false" outlineLevel="0" collapsed="false">
      <c r="A24" s="16"/>
      <c r="B24" s="16"/>
      <c r="C24" s="16"/>
      <c r="D24" s="16"/>
      <c r="E24" s="16"/>
      <c r="F24" s="16"/>
      <c r="G24" s="16"/>
      <c r="H24" s="19"/>
      <c r="I24" s="16"/>
      <c r="J24" s="16"/>
      <c r="K24" s="20"/>
      <c r="L24" s="20"/>
      <c r="M24" s="16"/>
      <c r="N24" s="17"/>
      <c r="O24" s="17"/>
      <c r="P24" s="14" t="str">
        <f aca="false">IF(OR(O24="",N(O24)=0),"",N24/O24)</f>
        <v/>
      </c>
      <c r="Q24" s="14" t="str">
        <f aca="false">IF(OR(O24="",N24=""),"",ABS(N24-O24))</f>
        <v/>
      </c>
      <c r="R24" s="17"/>
      <c r="S24" s="17"/>
      <c r="T24" s="15" t="str">
        <f aca="false">IF(P24="","",IF(OR(P24&lt;R24,Q24&gt;S24),"Sí","No"))</f>
        <v/>
      </c>
      <c r="U24" s="20"/>
      <c r="V24" s="15" t="str">
        <f aca="false">IF(OR(K24="",L24="",U24=""),"",IF(MIN(K24,L24)&lt;U24,"Insuficiente — no concluyente","Suficiente"))</f>
        <v/>
      </c>
      <c r="W24" s="16"/>
      <c r="X24" s="17"/>
      <c r="Y24" s="16"/>
      <c r="Z24" s="15" t="str">
        <f aca="false">IF(A24="","",IF(AND(Y24="No detectado",V24="Insuficiente — no concluyente"),"No concluyente: muestra insuficiente",IF(AND(Y24="Confirmado",AL24="",AB24=""),"Sesgo confirmado sin mitigación ni riesgo","OK")))</f>
        <v/>
      </c>
      <c r="AA24" s="16"/>
      <c r="AB24" s="19"/>
      <c r="AC24" s="16"/>
      <c r="AD24" s="17"/>
      <c r="AE24" s="14" t="str">
        <f aca="false">IF(OR(AD24="",O24="",N(O24)=0),"",AD24/O24)</f>
        <v/>
      </c>
      <c r="AF24" s="21"/>
      <c r="AG24" s="19"/>
      <c r="AH24" s="16"/>
      <c r="AI24" s="16"/>
      <c r="AJ24" s="21"/>
      <c r="AK24" s="16"/>
      <c r="AL24" s="16"/>
      <c r="AM24" s="16"/>
      <c r="AN24" s="16"/>
      <c r="AO24" s="16"/>
      <c r="AP24" s="16"/>
      <c r="AQ24" s="21"/>
    </row>
    <row r="25" customFormat="false" ht="15" hidden="false" customHeight="false" outlineLevel="0" collapsed="false">
      <c r="A25" s="16"/>
      <c r="B25" s="16"/>
      <c r="C25" s="16"/>
      <c r="D25" s="16"/>
      <c r="E25" s="16"/>
      <c r="F25" s="16"/>
      <c r="G25" s="16"/>
      <c r="H25" s="19"/>
      <c r="I25" s="16"/>
      <c r="J25" s="16"/>
      <c r="K25" s="20"/>
      <c r="L25" s="20"/>
      <c r="M25" s="16"/>
      <c r="N25" s="17"/>
      <c r="O25" s="17"/>
      <c r="P25" s="14" t="str">
        <f aca="false">IF(OR(O25="",N(O25)=0),"",N25/O25)</f>
        <v/>
      </c>
      <c r="Q25" s="14" t="str">
        <f aca="false">IF(OR(O25="",N25=""),"",ABS(N25-O25))</f>
        <v/>
      </c>
      <c r="R25" s="17"/>
      <c r="S25" s="17"/>
      <c r="T25" s="15" t="str">
        <f aca="false">IF(P25="","",IF(OR(P25&lt;R25,Q25&gt;S25),"Sí","No"))</f>
        <v/>
      </c>
      <c r="U25" s="20"/>
      <c r="V25" s="15" t="str">
        <f aca="false">IF(OR(K25="",L25="",U25=""),"",IF(MIN(K25,L25)&lt;U25,"Insuficiente — no concluyente","Suficiente"))</f>
        <v/>
      </c>
      <c r="W25" s="16"/>
      <c r="X25" s="17"/>
      <c r="Y25" s="16"/>
      <c r="Z25" s="15" t="str">
        <f aca="false">IF(A25="","",IF(AND(Y25="No detectado",V25="Insuficiente — no concluyente"),"No concluyente: muestra insuficiente",IF(AND(Y25="Confirmado",AL25="",AB25=""),"Sesgo confirmado sin mitigación ni riesgo","OK")))</f>
        <v/>
      </c>
      <c r="AA25" s="16"/>
      <c r="AB25" s="19"/>
      <c r="AC25" s="16"/>
      <c r="AD25" s="17"/>
      <c r="AE25" s="14" t="str">
        <f aca="false">IF(OR(AD25="",O25="",N(O25)=0),"",AD25/O25)</f>
        <v/>
      </c>
      <c r="AF25" s="21"/>
      <c r="AG25" s="19"/>
      <c r="AH25" s="16"/>
      <c r="AI25" s="16"/>
      <c r="AJ25" s="21"/>
      <c r="AK25" s="16"/>
      <c r="AL25" s="16"/>
      <c r="AM25" s="16"/>
      <c r="AN25" s="16"/>
      <c r="AO25" s="16"/>
      <c r="AP25" s="16"/>
      <c r="AQ25" s="21"/>
    </row>
    <row r="26" customFormat="false" ht="15" hidden="false" customHeight="false" outlineLevel="0" collapsed="false">
      <c r="A26" s="16"/>
      <c r="B26" s="16"/>
      <c r="C26" s="16"/>
      <c r="D26" s="16"/>
      <c r="E26" s="16"/>
      <c r="F26" s="16"/>
      <c r="G26" s="16"/>
      <c r="H26" s="19"/>
      <c r="I26" s="16"/>
      <c r="J26" s="16"/>
      <c r="K26" s="20"/>
      <c r="L26" s="20"/>
      <c r="M26" s="16"/>
      <c r="N26" s="17"/>
      <c r="O26" s="17"/>
      <c r="P26" s="14" t="str">
        <f aca="false">IF(OR(O26="",N(O26)=0),"",N26/O26)</f>
        <v/>
      </c>
      <c r="Q26" s="14" t="str">
        <f aca="false">IF(OR(O26="",N26=""),"",ABS(N26-O26))</f>
        <v/>
      </c>
      <c r="R26" s="17"/>
      <c r="S26" s="17"/>
      <c r="T26" s="15" t="str">
        <f aca="false">IF(P26="","",IF(OR(P26&lt;R26,Q26&gt;S26),"Sí","No"))</f>
        <v/>
      </c>
      <c r="U26" s="20"/>
      <c r="V26" s="15" t="str">
        <f aca="false">IF(OR(K26="",L26="",U26=""),"",IF(MIN(K26,L26)&lt;U26,"Insuficiente — no concluyente","Suficiente"))</f>
        <v/>
      </c>
      <c r="W26" s="16"/>
      <c r="X26" s="17"/>
      <c r="Y26" s="16"/>
      <c r="Z26" s="15" t="str">
        <f aca="false">IF(A26="","",IF(AND(Y26="No detectado",V26="Insuficiente — no concluyente"),"No concluyente: muestra insuficiente",IF(AND(Y26="Confirmado",AL26="",AB26=""),"Sesgo confirmado sin mitigación ni riesgo","OK")))</f>
        <v/>
      </c>
      <c r="AA26" s="16"/>
      <c r="AB26" s="19"/>
      <c r="AC26" s="16"/>
      <c r="AD26" s="17"/>
      <c r="AE26" s="14" t="str">
        <f aca="false">IF(OR(AD26="",O26="",N(O26)=0),"",AD26/O26)</f>
        <v/>
      </c>
      <c r="AF26" s="21"/>
      <c r="AG26" s="19"/>
      <c r="AH26" s="16"/>
      <c r="AI26" s="16"/>
      <c r="AJ26" s="21"/>
      <c r="AK26" s="16"/>
      <c r="AL26" s="16"/>
      <c r="AM26" s="16"/>
      <c r="AN26" s="16"/>
      <c r="AO26" s="16"/>
      <c r="AP26" s="16"/>
      <c r="AQ26" s="21"/>
    </row>
    <row r="27" customFormat="false" ht="15" hidden="false" customHeight="false" outlineLevel="0" collapsed="false">
      <c r="A27" s="16"/>
      <c r="B27" s="16"/>
      <c r="C27" s="16"/>
      <c r="D27" s="16"/>
      <c r="E27" s="16"/>
      <c r="F27" s="16"/>
      <c r="G27" s="16"/>
      <c r="H27" s="19"/>
      <c r="I27" s="16"/>
      <c r="J27" s="16"/>
      <c r="K27" s="20"/>
      <c r="L27" s="20"/>
      <c r="M27" s="16"/>
      <c r="N27" s="17"/>
      <c r="O27" s="17"/>
      <c r="P27" s="14" t="str">
        <f aca="false">IF(OR(O27="",N(O27)=0),"",N27/O27)</f>
        <v/>
      </c>
      <c r="Q27" s="14" t="str">
        <f aca="false">IF(OR(O27="",N27=""),"",ABS(N27-O27))</f>
        <v/>
      </c>
      <c r="R27" s="17"/>
      <c r="S27" s="17"/>
      <c r="T27" s="15" t="str">
        <f aca="false">IF(P27="","",IF(OR(P27&lt;R27,Q27&gt;S27),"Sí","No"))</f>
        <v/>
      </c>
      <c r="U27" s="20"/>
      <c r="V27" s="15" t="str">
        <f aca="false">IF(OR(K27="",L27="",U27=""),"",IF(MIN(K27,L27)&lt;U27,"Insuficiente — no concluyente","Suficiente"))</f>
        <v/>
      </c>
      <c r="W27" s="16"/>
      <c r="X27" s="17"/>
      <c r="Y27" s="16"/>
      <c r="Z27" s="15" t="str">
        <f aca="false">IF(A27="","",IF(AND(Y27="No detectado",V27="Insuficiente — no concluyente"),"No concluyente: muestra insuficiente",IF(AND(Y27="Confirmado",AL27="",AB27=""),"Sesgo confirmado sin mitigación ni riesgo","OK")))</f>
        <v/>
      </c>
      <c r="AA27" s="16"/>
      <c r="AB27" s="19"/>
      <c r="AC27" s="16"/>
      <c r="AD27" s="17"/>
      <c r="AE27" s="14" t="str">
        <f aca="false">IF(OR(AD27="",O27="",N(O27)=0),"",AD27/O27)</f>
        <v/>
      </c>
      <c r="AF27" s="21"/>
      <c r="AG27" s="19"/>
      <c r="AH27" s="16"/>
      <c r="AI27" s="16"/>
      <c r="AJ27" s="21"/>
      <c r="AK27" s="16"/>
      <c r="AL27" s="16"/>
      <c r="AM27" s="16"/>
      <c r="AN27" s="16"/>
      <c r="AO27" s="16"/>
      <c r="AP27" s="16"/>
      <c r="AQ27" s="21"/>
    </row>
    <row r="28" customFormat="false" ht="15" hidden="false" customHeight="false" outlineLevel="0" collapsed="false">
      <c r="A28" s="16"/>
      <c r="B28" s="16"/>
      <c r="C28" s="16"/>
      <c r="D28" s="16"/>
      <c r="E28" s="16"/>
      <c r="F28" s="16"/>
      <c r="G28" s="16"/>
      <c r="H28" s="19"/>
      <c r="I28" s="16"/>
      <c r="J28" s="16"/>
      <c r="K28" s="20"/>
      <c r="L28" s="20"/>
      <c r="M28" s="16"/>
      <c r="N28" s="17"/>
      <c r="O28" s="17"/>
      <c r="P28" s="14" t="str">
        <f aca="false">IF(OR(O28="",N(O28)=0),"",N28/O28)</f>
        <v/>
      </c>
      <c r="Q28" s="14" t="str">
        <f aca="false">IF(OR(O28="",N28=""),"",ABS(N28-O28))</f>
        <v/>
      </c>
      <c r="R28" s="17"/>
      <c r="S28" s="17"/>
      <c r="T28" s="15" t="str">
        <f aca="false">IF(P28="","",IF(OR(P28&lt;R28,Q28&gt;S28),"Sí","No"))</f>
        <v/>
      </c>
      <c r="U28" s="20"/>
      <c r="V28" s="15" t="str">
        <f aca="false">IF(OR(K28="",L28="",U28=""),"",IF(MIN(K28,L28)&lt;U28,"Insuficiente — no concluyente","Suficiente"))</f>
        <v/>
      </c>
      <c r="W28" s="16"/>
      <c r="X28" s="17"/>
      <c r="Y28" s="16"/>
      <c r="Z28" s="15" t="str">
        <f aca="false">IF(A28="","",IF(AND(Y28="No detectado",V28="Insuficiente — no concluyente"),"No concluyente: muestra insuficiente",IF(AND(Y28="Confirmado",AL28="",AB28=""),"Sesgo confirmado sin mitigación ni riesgo","OK")))</f>
        <v/>
      </c>
      <c r="AA28" s="16"/>
      <c r="AB28" s="19"/>
      <c r="AC28" s="16"/>
      <c r="AD28" s="17"/>
      <c r="AE28" s="14" t="str">
        <f aca="false">IF(OR(AD28="",O28="",N(O28)=0),"",AD28/O28)</f>
        <v/>
      </c>
      <c r="AF28" s="21"/>
      <c r="AG28" s="19"/>
      <c r="AH28" s="16"/>
      <c r="AI28" s="16"/>
      <c r="AJ28" s="21"/>
      <c r="AK28" s="16"/>
      <c r="AL28" s="16"/>
      <c r="AM28" s="16"/>
      <c r="AN28" s="16"/>
      <c r="AO28" s="16"/>
      <c r="AP28" s="16"/>
      <c r="AQ28" s="21"/>
    </row>
    <row r="29" customFormat="false" ht="15" hidden="false" customHeight="false" outlineLevel="0" collapsed="false">
      <c r="A29" s="16"/>
      <c r="B29" s="16"/>
      <c r="C29" s="16"/>
      <c r="D29" s="16"/>
      <c r="E29" s="16"/>
      <c r="F29" s="16"/>
      <c r="G29" s="16"/>
      <c r="H29" s="19"/>
      <c r="I29" s="16"/>
      <c r="J29" s="16"/>
      <c r="K29" s="20"/>
      <c r="L29" s="20"/>
      <c r="M29" s="16"/>
      <c r="N29" s="17"/>
      <c r="O29" s="17"/>
      <c r="P29" s="14" t="str">
        <f aca="false">IF(OR(O29="",N(O29)=0),"",N29/O29)</f>
        <v/>
      </c>
      <c r="Q29" s="14" t="str">
        <f aca="false">IF(OR(O29="",N29=""),"",ABS(N29-O29))</f>
        <v/>
      </c>
      <c r="R29" s="17"/>
      <c r="S29" s="17"/>
      <c r="T29" s="15" t="str">
        <f aca="false">IF(P29="","",IF(OR(P29&lt;R29,Q29&gt;S29),"Sí","No"))</f>
        <v/>
      </c>
      <c r="U29" s="20"/>
      <c r="V29" s="15" t="str">
        <f aca="false">IF(OR(K29="",L29="",U29=""),"",IF(MIN(K29,L29)&lt;U29,"Insuficiente — no concluyente","Suficiente"))</f>
        <v/>
      </c>
      <c r="W29" s="16"/>
      <c r="X29" s="17"/>
      <c r="Y29" s="16"/>
      <c r="Z29" s="15" t="str">
        <f aca="false">IF(A29="","",IF(AND(Y29="No detectado",V29="Insuficiente — no concluyente"),"No concluyente: muestra insuficiente",IF(AND(Y29="Confirmado",AL29="",AB29=""),"Sesgo confirmado sin mitigación ni riesgo","OK")))</f>
        <v/>
      </c>
      <c r="AA29" s="16"/>
      <c r="AB29" s="19"/>
      <c r="AC29" s="16"/>
      <c r="AD29" s="17"/>
      <c r="AE29" s="14" t="str">
        <f aca="false">IF(OR(AD29="",O29="",N(O29)=0),"",AD29/O29)</f>
        <v/>
      </c>
      <c r="AF29" s="21"/>
      <c r="AG29" s="19"/>
      <c r="AH29" s="16"/>
      <c r="AI29" s="16"/>
      <c r="AJ29" s="21"/>
      <c r="AK29" s="16"/>
      <c r="AL29" s="16"/>
      <c r="AM29" s="16"/>
      <c r="AN29" s="16"/>
      <c r="AO29" s="16"/>
      <c r="AP29" s="16"/>
      <c r="AQ29" s="21"/>
    </row>
    <row r="30" customFormat="false" ht="15" hidden="false" customHeight="false" outlineLevel="0" collapsed="false">
      <c r="A30" s="16"/>
      <c r="B30" s="16"/>
      <c r="C30" s="16"/>
      <c r="D30" s="16"/>
      <c r="E30" s="16"/>
      <c r="F30" s="16"/>
      <c r="G30" s="16"/>
      <c r="H30" s="19"/>
      <c r="I30" s="16"/>
      <c r="J30" s="16"/>
      <c r="K30" s="20"/>
      <c r="L30" s="20"/>
      <c r="M30" s="16"/>
      <c r="N30" s="17"/>
      <c r="O30" s="17"/>
      <c r="P30" s="14" t="str">
        <f aca="false">IF(OR(O30="",N(O30)=0),"",N30/O30)</f>
        <v/>
      </c>
      <c r="Q30" s="14" t="str">
        <f aca="false">IF(OR(O30="",N30=""),"",ABS(N30-O30))</f>
        <v/>
      </c>
      <c r="R30" s="17"/>
      <c r="S30" s="17"/>
      <c r="T30" s="15" t="str">
        <f aca="false">IF(P30="","",IF(OR(P30&lt;R30,Q30&gt;S30),"Sí","No"))</f>
        <v/>
      </c>
      <c r="U30" s="20"/>
      <c r="V30" s="15" t="str">
        <f aca="false">IF(OR(K30="",L30="",U30=""),"",IF(MIN(K30,L30)&lt;U30,"Insuficiente — no concluyente","Suficiente"))</f>
        <v/>
      </c>
      <c r="W30" s="16"/>
      <c r="X30" s="17"/>
      <c r="Y30" s="16"/>
      <c r="Z30" s="15" t="str">
        <f aca="false">IF(A30="","",IF(AND(Y30="No detectado",V30="Insuficiente — no concluyente"),"No concluyente: muestra insuficiente",IF(AND(Y30="Confirmado",AL30="",AB30=""),"Sesgo confirmado sin mitigación ni riesgo","OK")))</f>
        <v/>
      </c>
      <c r="AA30" s="16"/>
      <c r="AB30" s="19"/>
      <c r="AC30" s="16"/>
      <c r="AD30" s="17"/>
      <c r="AE30" s="14" t="str">
        <f aca="false">IF(OR(AD30="",O30="",N(O30)=0),"",AD30/O30)</f>
        <v/>
      </c>
      <c r="AF30" s="21"/>
      <c r="AG30" s="19"/>
      <c r="AH30" s="16"/>
      <c r="AI30" s="16"/>
      <c r="AJ30" s="21"/>
      <c r="AK30" s="16"/>
      <c r="AL30" s="16"/>
      <c r="AM30" s="16"/>
      <c r="AN30" s="16"/>
      <c r="AO30" s="16"/>
      <c r="AP30" s="16"/>
      <c r="AQ30" s="21"/>
    </row>
    <row r="31" customFormat="false" ht="15" hidden="false" customHeight="false" outlineLevel="0" collapsed="false">
      <c r="A31" s="16"/>
      <c r="B31" s="16"/>
      <c r="C31" s="16"/>
      <c r="D31" s="16"/>
      <c r="E31" s="16"/>
      <c r="F31" s="16"/>
      <c r="G31" s="16"/>
      <c r="H31" s="19"/>
      <c r="I31" s="16"/>
      <c r="J31" s="16"/>
      <c r="K31" s="20"/>
      <c r="L31" s="20"/>
      <c r="M31" s="16"/>
      <c r="N31" s="17"/>
      <c r="O31" s="17"/>
      <c r="P31" s="14" t="str">
        <f aca="false">IF(OR(O31="",N(O31)=0),"",N31/O31)</f>
        <v/>
      </c>
      <c r="Q31" s="14" t="str">
        <f aca="false">IF(OR(O31="",N31=""),"",ABS(N31-O31))</f>
        <v/>
      </c>
      <c r="R31" s="17"/>
      <c r="S31" s="17"/>
      <c r="T31" s="15" t="str">
        <f aca="false">IF(P31="","",IF(OR(P31&lt;R31,Q31&gt;S31),"Sí","No"))</f>
        <v/>
      </c>
      <c r="U31" s="20"/>
      <c r="V31" s="15" t="str">
        <f aca="false">IF(OR(K31="",L31="",U31=""),"",IF(MIN(K31,L31)&lt;U31,"Insuficiente — no concluyente","Suficiente"))</f>
        <v/>
      </c>
      <c r="W31" s="16"/>
      <c r="X31" s="17"/>
      <c r="Y31" s="16"/>
      <c r="Z31" s="15" t="str">
        <f aca="false">IF(A31="","",IF(AND(Y31="No detectado",V31="Insuficiente — no concluyente"),"No concluyente: muestra insuficiente",IF(AND(Y31="Confirmado",AL31="",AB31=""),"Sesgo confirmado sin mitigación ni riesgo","OK")))</f>
        <v/>
      </c>
      <c r="AA31" s="16"/>
      <c r="AB31" s="19"/>
      <c r="AC31" s="16"/>
      <c r="AD31" s="17"/>
      <c r="AE31" s="14" t="str">
        <f aca="false">IF(OR(AD31="",O31="",N(O31)=0),"",AD31/O31)</f>
        <v/>
      </c>
      <c r="AF31" s="21"/>
      <c r="AG31" s="19"/>
      <c r="AH31" s="16"/>
      <c r="AI31" s="16"/>
      <c r="AJ31" s="21"/>
      <c r="AK31" s="16"/>
      <c r="AL31" s="16"/>
      <c r="AM31" s="16"/>
      <c r="AN31" s="16"/>
      <c r="AO31" s="16"/>
      <c r="AP31" s="16"/>
      <c r="AQ31" s="21"/>
    </row>
    <row r="32" customFormat="false" ht="15" hidden="false" customHeight="false" outlineLevel="0" collapsed="false">
      <c r="A32" s="16"/>
      <c r="B32" s="16"/>
      <c r="C32" s="16"/>
      <c r="D32" s="16"/>
      <c r="E32" s="16"/>
      <c r="F32" s="16"/>
      <c r="G32" s="16"/>
      <c r="H32" s="19"/>
      <c r="I32" s="16"/>
      <c r="J32" s="16"/>
      <c r="K32" s="20"/>
      <c r="L32" s="20"/>
      <c r="M32" s="16"/>
      <c r="N32" s="17"/>
      <c r="O32" s="17"/>
      <c r="P32" s="14" t="str">
        <f aca="false">IF(OR(O32="",N(O32)=0),"",N32/O32)</f>
        <v/>
      </c>
      <c r="Q32" s="14" t="str">
        <f aca="false">IF(OR(O32="",N32=""),"",ABS(N32-O32))</f>
        <v/>
      </c>
      <c r="R32" s="17"/>
      <c r="S32" s="17"/>
      <c r="T32" s="15" t="str">
        <f aca="false">IF(P32="","",IF(OR(P32&lt;R32,Q32&gt;S32),"Sí","No"))</f>
        <v/>
      </c>
      <c r="U32" s="20"/>
      <c r="V32" s="15" t="str">
        <f aca="false">IF(OR(K32="",L32="",U32=""),"",IF(MIN(K32,L32)&lt;U32,"Insuficiente — no concluyente","Suficiente"))</f>
        <v/>
      </c>
      <c r="W32" s="16"/>
      <c r="X32" s="17"/>
      <c r="Y32" s="16"/>
      <c r="Z32" s="15" t="str">
        <f aca="false">IF(A32="","",IF(AND(Y32="No detectado",V32="Insuficiente — no concluyente"),"No concluyente: muestra insuficiente",IF(AND(Y32="Confirmado",AL32="",AB32=""),"Sesgo confirmado sin mitigación ni riesgo","OK")))</f>
        <v/>
      </c>
      <c r="AA32" s="16"/>
      <c r="AB32" s="19"/>
      <c r="AC32" s="16"/>
      <c r="AD32" s="17"/>
      <c r="AE32" s="14" t="str">
        <f aca="false">IF(OR(AD32="",O32="",N(O32)=0),"",AD32/O32)</f>
        <v/>
      </c>
      <c r="AF32" s="21"/>
      <c r="AG32" s="19"/>
      <c r="AH32" s="16"/>
      <c r="AI32" s="16"/>
      <c r="AJ32" s="21"/>
      <c r="AK32" s="16"/>
      <c r="AL32" s="16"/>
      <c r="AM32" s="16"/>
      <c r="AN32" s="16"/>
      <c r="AO32" s="16"/>
      <c r="AP32" s="16"/>
      <c r="AQ32" s="21"/>
    </row>
    <row r="33" customFormat="false" ht="15" hidden="false" customHeight="false" outlineLevel="0" collapsed="false">
      <c r="A33" s="16"/>
      <c r="B33" s="16"/>
      <c r="C33" s="16"/>
      <c r="D33" s="16"/>
      <c r="E33" s="16"/>
      <c r="F33" s="16"/>
      <c r="G33" s="16"/>
      <c r="H33" s="19"/>
      <c r="I33" s="16"/>
      <c r="J33" s="16"/>
      <c r="K33" s="20"/>
      <c r="L33" s="20"/>
      <c r="M33" s="16"/>
      <c r="N33" s="17"/>
      <c r="O33" s="17"/>
      <c r="P33" s="14" t="str">
        <f aca="false">IF(OR(O33="",N(O33)=0),"",N33/O33)</f>
        <v/>
      </c>
      <c r="Q33" s="14" t="str">
        <f aca="false">IF(OR(O33="",N33=""),"",ABS(N33-O33))</f>
        <v/>
      </c>
      <c r="R33" s="17"/>
      <c r="S33" s="17"/>
      <c r="T33" s="15" t="str">
        <f aca="false">IF(P33="","",IF(OR(P33&lt;R33,Q33&gt;S33),"Sí","No"))</f>
        <v/>
      </c>
      <c r="U33" s="20"/>
      <c r="V33" s="15" t="str">
        <f aca="false">IF(OR(K33="",L33="",U33=""),"",IF(MIN(K33,L33)&lt;U33,"Insuficiente — no concluyente","Suficiente"))</f>
        <v/>
      </c>
      <c r="W33" s="16"/>
      <c r="X33" s="17"/>
      <c r="Y33" s="16"/>
      <c r="Z33" s="15" t="str">
        <f aca="false">IF(A33="","",IF(AND(Y33="No detectado",V33="Insuficiente — no concluyente"),"No concluyente: muestra insuficiente",IF(AND(Y33="Confirmado",AL33="",AB33=""),"Sesgo confirmado sin mitigación ni riesgo","OK")))</f>
        <v/>
      </c>
      <c r="AA33" s="16"/>
      <c r="AB33" s="19"/>
      <c r="AC33" s="16"/>
      <c r="AD33" s="17"/>
      <c r="AE33" s="14" t="str">
        <f aca="false">IF(OR(AD33="",O33="",N(O33)=0),"",AD33/O33)</f>
        <v/>
      </c>
      <c r="AF33" s="21"/>
      <c r="AG33" s="19"/>
      <c r="AH33" s="16"/>
      <c r="AI33" s="16"/>
      <c r="AJ33" s="21"/>
      <c r="AK33" s="16"/>
      <c r="AL33" s="16"/>
      <c r="AM33" s="16"/>
      <c r="AN33" s="16"/>
      <c r="AO33" s="16"/>
      <c r="AP33" s="16"/>
      <c r="AQ33" s="21"/>
    </row>
    <row r="34" customFormat="false" ht="15" hidden="false" customHeight="false" outlineLevel="0" collapsed="false">
      <c r="A34" s="16"/>
      <c r="B34" s="16"/>
      <c r="C34" s="16"/>
      <c r="D34" s="16"/>
      <c r="E34" s="16"/>
      <c r="F34" s="16"/>
      <c r="G34" s="16"/>
      <c r="H34" s="19"/>
      <c r="I34" s="16"/>
      <c r="J34" s="16"/>
      <c r="K34" s="20"/>
      <c r="L34" s="20"/>
      <c r="M34" s="16"/>
      <c r="N34" s="17"/>
      <c r="O34" s="17"/>
      <c r="P34" s="14" t="str">
        <f aca="false">IF(OR(O34="",N(O34)=0),"",N34/O34)</f>
        <v/>
      </c>
      <c r="Q34" s="14" t="str">
        <f aca="false">IF(OR(O34="",N34=""),"",ABS(N34-O34))</f>
        <v/>
      </c>
      <c r="R34" s="17"/>
      <c r="S34" s="17"/>
      <c r="T34" s="15" t="str">
        <f aca="false">IF(P34="","",IF(OR(P34&lt;R34,Q34&gt;S34),"Sí","No"))</f>
        <v/>
      </c>
      <c r="U34" s="20"/>
      <c r="V34" s="15" t="str">
        <f aca="false">IF(OR(K34="",L34="",U34=""),"",IF(MIN(K34,L34)&lt;U34,"Insuficiente — no concluyente","Suficiente"))</f>
        <v/>
      </c>
      <c r="W34" s="16"/>
      <c r="X34" s="17"/>
      <c r="Y34" s="16"/>
      <c r="Z34" s="15" t="str">
        <f aca="false">IF(A34="","",IF(AND(Y34="No detectado",V34="Insuficiente — no concluyente"),"No concluyente: muestra insuficiente",IF(AND(Y34="Confirmado",AL34="",AB34=""),"Sesgo confirmado sin mitigación ni riesgo","OK")))</f>
        <v/>
      </c>
      <c r="AA34" s="16"/>
      <c r="AB34" s="19"/>
      <c r="AC34" s="16"/>
      <c r="AD34" s="17"/>
      <c r="AE34" s="14" t="str">
        <f aca="false">IF(OR(AD34="",O34="",N(O34)=0),"",AD34/O34)</f>
        <v/>
      </c>
      <c r="AF34" s="21"/>
      <c r="AG34" s="19"/>
      <c r="AH34" s="16"/>
      <c r="AI34" s="16"/>
      <c r="AJ34" s="21"/>
      <c r="AK34" s="16"/>
      <c r="AL34" s="16"/>
      <c r="AM34" s="16"/>
      <c r="AN34" s="16"/>
      <c r="AO34" s="16"/>
      <c r="AP34" s="16"/>
      <c r="AQ34" s="21"/>
    </row>
    <row r="35" customFormat="false" ht="15" hidden="false" customHeight="false" outlineLevel="0" collapsed="false">
      <c r="A35" s="16"/>
      <c r="B35" s="16"/>
      <c r="C35" s="16"/>
      <c r="D35" s="16"/>
      <c r="E35" s="16"/>
      <c r="F35" s="16"/>
      <c r="G35" s="16"/>
      <c r="H35" s="19"/>
      <c r="I35" s="16"/>
      <c r="J35" s="16"/>
      <c r="K35" s="20"/>
      <c r="L35" s="20"/>
      <c r="M35" s="16"/>
      <c r="N35" s="17"/>
      <c r="O35" s="17"/>
      <c r="P35" s="14" t="str">
        <f aca="false">IF(OR(O35="",N(O35)=0),"",N35/O35)</f>
        <v/>
      </c>
      <c r="Q35" s="14" t="str">
        <f aca="false">IF(OR(O35="",N35=""),"",ABS(N35-O35))</f>
        <v/>
      </c>
      <c r="R35" s="17"/>
      <c r="S35" s="17"/>
      <c r="T35" s="15" t="str">
        <f aca="false">IF(P35="","",IF(OR(P35&lt;R35,Q35&gt;S35),"Sí","No"))</f>
        <v/>
      </c>
      <c r="U35" s="20"/>
      <c r="V35" s="15" t="str">
        <f aca="false">IF(OR(K35="",L35="",U35=""),"",IF(MIN(K35,L35)&lt;U35,"Insuficiente — no concluyente","Suficiente"))</f>
        <v/>
      </c>
      <c r="W35" s="16"/>
      <c r="X35" s="17"/>
      <c r="Y35" s="16"/>
      <c r="Z35" s="15" t="str">
        <f aca="false">IF(A35="","",IF(AND(Y35="No detectado",V35="Insuficiente — no concluyente"),"No concluyente: muestra insuficiente",IF(AND(Y35="Confirmado",AL35="",AB35=""),"Sesgo confirmado sin mitigación ni riesgo","OK")))</f>
        <v/>
      </c>
      <c r="AA35" s="16"/>
      <c r="AB35" s="19"/>
      <c r="AC35" s="16"/>
      <c r="AD35" s="17"/>
      <c r="AE35" s="14" t="str">
        <f aca="false">IF(OR(AD35="",O35="",N(O35)=0),"",AD35/O35)</f>
        <v/>
      </c>
      <c r="AF35" s="21"/>
      <c r="AG35" s="19"/>
      <c r="AH35" s="16"/>
      <c r="AI35" s="16"/>
      <c r="AJ35" s="21"/>
      <c r="AK35" s="16"/>
      <c r="AL35" s="16"/>
      <c r="AM35" s="16"/>
      <c r="AN35" s="16"/>
      <c r="AO35" s="16"/>
      <c r="AP35" s="16"/>
      <c r="AQ35" s="21"/>
    </row>
    <row r="36" customFormat="false" ht="15" hidden="false" customHeight="false" outlineLevel="0" collapsed="false">
      <c r="A36" s="16"/>
      <c r="B36" s="16"/>
      <c r="C36" s="16"/>
      <c r="D36" s="16"/>
      <c r="E36" s="16"/>
      <c r="F36" s="16"/>
      <c r="G36" s="16"/>
      <c r="H36" s="19"/>
      <c r="I36" s="16"/>
      <c r="J36" s="16"/>
      <c r="K36" s="20"/>
      <c r="L36" s="20"/>
      <c r="M36" s="16"/>
      <c r="N36" s="17"/>
      <c r="O36" s="17"/>
      <c r="P36" s="14" t="str">
        <f aca="false">IF(OR(O36="",N(O36)=0),"",N36/O36)</f>
        <v/>
      </c>
      <c r="Q36" s="14" t="str">
        <f aca="false">IF(OR(O36="",N36=""),"",ABS(N36-O36))</f>
        <v/>
      </c>
      <c r="R36" s="17"/>
      <c r="S36" s="17"/>
      <c r="T36" s="15" t="str">
        <f aca="false">IF(P36="","",IF(OR(P36&lt;R36,Q36&gt;S36),"Sí","No"))</f>
        <v/>
      </c>
      <c r="U36" s="20"/>
      <c r="V36" s="15" t="str">
        <f aca="false">IF(OR(K36="",L36="",U36=""),"",IF(MIN(K36,L36)&lt;U36,"Insuficiente — no concluyente","Suficiente"))</f>
        <v/>
      </c>
      <c r="W36" s="16"/>
      <c r="X36" s="17"/>
      <c r="Y36" s="16"/>
      <c r="Z36" s="15" t="str">
        <f aca="false">IF(A36="","",IF(AND(Y36="No detectado",V36="Insuficiente — no concluyente"),"No concluyente: muestra insuficiente",IF(AND(Y36="Confirmado",AL36="",AB36=""),"Sesgo confirmado sin mitigación ni riesgo","OK")))</f>
        <v/>
      </c>
      <c r="AA36" s="16"/>
      <c r="AB36" s="19"/>
      <c r="AC36" s="16"/>
      <c r="AD36" s="17"/>
      <c r="AE36" s="14" t="str">
        <f aca="false">IF(OR(AD36="",O36="",N(O36)=0),"",AD36/O36)</f>
        <v/>
      </c>
      <c r="AF36" s="21"/>
      <c r="AG36" s="19"/>
      <c r="AH36" s="16"/>
      <c r="AI36" s="16"/>
      <c r="AJ36" s="21"/>
      <c r="AK36" s="16"/>
      <c r="AL36" s="16"/>
      <c r="AM36" s="16"/>
      <c r="AN36" s="16"/>
      <c r="AO36" s="16"/>
      <c r="AP36" s="16"/>
      <c r="AQ36" s="21"/>
    </row>
    <row r="37" customFormat="false" ht="15" hidden="false" customHeight="false" outlineLevel="0" collapsed="false">
      <c r="A37" s="16"/>
      <c r="B37" s="16"/>
      <c r="C37" s="16"/>
      <c r="D37" s="16"/>
      <c r="E37" s="16"/>
      <c r="F37" s="16"/>
      <c r="G37" s="16"/>
      <c r="H37" s="19"/>
      <c r="I37" s="16"/>
      <c r="J37" s="16"/>
      <c r="K37" s="20"/>
      <c r="L37" s="20"/>
      <c r="M37" s="16"/>
      <c r="N37" s="17"/>
      <c r="O37" s="17"/>
      <c r="P37" s="14" t="str">
        <f aca="false">IF(OR(O37="",N(O37)=0),"",N37/O37)</f>
        <v/>
      </c>
      <c r="Q37" s="14" t="str">
        <f aca="false">IF(OR(O37="",N37=""),"",ABS(N37-O37))</f>
        <v/>
      </c>
      <c r="R37" s="17"/>
      <c r="S37" s="17"/>
      <c r="T37" s="15" t="str">
        <f aca="false">IF(P37="","",IF(OR(P37&lt;R37,Q37&gt;S37),"Sí","No"))</f>
        <v/>
      </c>
      <c r="U37" s="20"/>
      <c r="V37" s="15" t="str">
        <f aca="false">IF(OR(K37="",L37="",U37=""),"",IF(MIN(K37,L37)&lt;U37,"Insuficiente — no concluyente","Suficiente"))</f>
        <v/>
      </c>
      <c r="W37" s="16"/>
      <c r="X37" s="17"/>
      <c r="Y37" s="16"/>
      <c r="Z37" s="15" t="str">
        <f aca="false">IF(A37="","",IF(AND(Y37="No detectado",V37="Insuficiente — no concluyente"),"No concluyente: muestra insuficiente",IF(AND(Y37="Confirmado",AL37="",AB37=""),"Sesgo confirmado sin mitigación ni riesgo","OK")))</f>
        <v/>
      </c>
      <c r="AA37" s="16"/>
      <c r="AB37" s="19"/>
      <c r="AC37" s="16"/>
      <c r="AD37" s="17"/>
      <c r="AE37" s="14" t="str">
        <f aca="false">IF(OR(AD37="",O37="",N(O37)=0),"",AD37/O37)</f>
        <v/>
      </c>
      <c r="AF37" s="21"/>
      <c r="AG37" s="19"/>
      <c r="AH37" s="16"/>
      <c r="AI37" s="16"/>
      <c r="AJ37" s="21"/>
      <c r="AK37" s="16"/>
      <c r="AL37" s="16"/>
      <c r="AM37" s="16"/>
      <c r="AN37" s="16"/>
      <c r="AO37" s="16"/>
      <c r="AP37" s="16"/>
      <c r="AQ37" s="21"/>
    </row>
    <row r="38" customFormat="false" ht="15" hidden="false" customHeight="false" outlineLevel="0" collapsed="false">
      <c r="A38" s="16"/>
      <c r="B38" s="16"/>
      <c r="C38" s="16"/>
      <c r="D38" s="16"/>
      <c r="E38" s="16"/>
      <c r="F38" s="16"/>
      <c r="G38" s="16"/>
      <c r="H38" s="19"/>
      <c r="I38" s="16"/>
      <c r="J38" s="16"/>
      <c r="K38" s="20"/>
      <c r="L38" s="20"/>
      <c r="M38" s="16"/>
      <c r="N38" s="17"/>
      <c r="O38" s="17"/>
      <c r="P38" s="14" t="str">
        <f aca="false">IF(OR(O38="",N(O38)=0),"",N38/O38)</f>
        <v/>
      </c>
      <c r="Q38" s="14" t="str">
        <f aca="false">IF(OR(O38="",N38=""),"",ABS(N38-O38))</f>
        <v/>
      </c>
      <c r="R38" s="17"/>
      <c r="S38" s="17"/>
      <c r="T38" s="15" t="str">
        <f aca="false">IF(P38="","",IF(OR(P38&lt;R38,Q38&gt;S38),"Sí","No"))</f>
        <v/>
      </c>
      <c r="U38" s="20"/>
      <c r="V38" s="15" t="str">
        <f aca="false">IF(OR(K38="",L38="",U38=""),"",IF(MIN(K38,L38)&lt;U38,"Insuficiente — no concluyente","Suficiente"))</f>
        <v/>
      </c>
      <c r="W38" s="16"/>
      <c r="X38" s="17"/>
      <c r="Y38" s="16"/>
      <c r="Z38" s="15" t="str">
        <f aca="false">IF(A38="","",IF(AND(Y38="No detectado",V38="Insuficiente — no concluyente"),"No concluyente: muestra insuficiente",IF(AND(Y38="Confirmado",AL38="",AB38=""),"Sesgo confirmado sin mitigación ni riesgo","OK")))</f>
        <v/>
      </c>
      <c r="AA38" s="16"/>
      <c r="AB38" s="19"/>
      <c r="AC38" s="16"/>
      <c r="AD38" s="17"/>
      <c r="AE38" s="14" t="str">
        <f aca="false">IF(OR(AD38="",O38="",N(O38)=0),"",AD38/O38)</f>
        <v/>
      </c>
      <c r="AF38" s="21"/>
      <c r="AG38" s="19"/>
      <c r="AH38" s="16"/>
      <c r="AI38" s="16"/>
      <c r="AJ38" s="21"/>
      <c r="AK38" s="16"/>
      <c r="AL38" s="16"/>
      <c r="AM38" s="16"/>
      <c r="AN38" s="16"/>
      <c r="AO38" s="16"/>
      <c r="AP38" s="16"/>
      <c r="AQ38" s="21"/>
    </row>
    <row r="39" customFormat="false" ht="15" hidden="false" customHeight="false" outlineLevel="0" collapsed="false">
      <c r="A39" s="16"/>
      <c r="B39" s="16"/>
      <c r="C39" s="16"/>
      <c r="D39" s="16"/>
      <c r="E39" s="16"/>
      <c r="F39" s="16"/>
      <c r="G39" s="16"/>
      <c r="H39" s="19"/>
      <c r="I39" s="16"/>
      <c r="J39" s="16"/>
      <c r="K39" s="20"/>
      <c r="L39" s="20"/>
      <c r="M39" s="16"/>
      <c r="N39" s="17"/>
      <c r="O39" s="17"/>
      <c r="P39" s="14" t="str">
        <f aca="false">IF(OR(O39="",N(O39)=0),"",N39/O39)</f>
        <v/>
      </c>
      <c r="Q39" s="14" t="str">
        <f aca="false">IF(OR(O39="",N39=""),"",ABS(N39-O39))</f>
        <v/>
      </c>
      <c r="R39" s="17"/>
      <c r="S39" s="17"/>
      <c r="T39" s="15" t="str">
        <f aca="false">IF(P39="","",IF(OR(P39&lt;R39,Q39&gt;S39),"Sí","No"))</f>
        <v/>
      </c>
      <c r="U39" s="20"/>
      <c r="V39" s="15" t="str">
        <f aca="false">IF(OR(K39="",L39="",U39=""),"",IF(MIN(K39,L39)&lt;U39,"Insuficiente — no concluyente","Suficiente"))</f>
        <v/>
      </c>
      <c r="W39" s="16"/>
      <c r="X39" s="17"/>
      <c r="Y39" s="16"/>
      <c r="Z39" s="15" t="str">
        <f aca="false">IF(A39="","",IF(AND(Y39="No detectado",V39="Insuficiente — no concluyente"),"No concluyente: muestra insuficiente",IF(AND(Y39="Confirmado",AL39="",AB39=""),"Sesgo confirmado sin mitigación ni riesgo","OK")))</f>
        <v/>
      </c>
      <c r="AA39" s="16"/>
      <c r="AB39" s="19"/>
      <c r="AC39" s="16"/>
      <c r="AD39" s="17"/>
      <c r="AE39" s="14" t="str">
        <f aca="false">IF(OR(AD39="",O39="",N(O39)=0),"",AD39/O39)</f>
        <v/>
      </c>
      <c r="AF39" s="21"/>
      <c r="AG39" s="19"/>
      <c r="AH39" s="16"/>
      <c r="AI39" s="16"/>
      <c r="AJ39" s="21"/>
      <c r="AK39" s="16"/>
      <c r="AL39" s="16"/>
      <c r="AM39" s="16"/>
      <c r="AN39" s="16"/>
      <c r="AO39" s="16"/>
      <c r="AP39" s="16"/>
      <c r="AQ39" s="21"/>
    </row>
    <row r="40" customFormat="false" ht="15" hidden="false" customHeight="false" outlineLevel="0" collapsed="false">
      <c r="A40" s="16"/>
      <c r="B40" s="16"/>
      <c r="C40" s="16"/>
      <c r="D40" s="16"/>
      <c r="E40" s="16"/>
      <c r="F40" s="16"/>
      <c r="G40" s="16"/>
      <c r="H40" s="19"/>
      <c r="I40" s="16"/>
      <c r="J40" s="16"/>
      <c r="K40" s="20"/>
      <c r="L40" s="20"/>
      <c r="M40" s="16"/>
      <c r="N40" s="17"/>
      <c r="O40" s="17"/>
      <c r="P40" s="14" t="str">
        <f aca="false">IF(OR(O40="",N(O40)=0),"",N40/O40)</f>
        <v/>
      </c>
      <c r="Q40" s="14" t="str">
        <f aca="false">IF(OR(O40="",N40=""),"",ABS(N40-O40))</f>
        <v/>
      </c>
      <c r="R40" s="17"/>
      <c r="S40" s="17"/>
      <c r="T40" s="15" t="str">
        <f aca="false">IF(P40="","",IF(OR(P40&lt;R40,Q40&gt;S40),"Sí","No"))</f>
        <v/>
      </c>
      <c r="U40" s="20"/>
      <c r="V40" s="15" t="str">
        <f aca="false">IF(OR(K40="",L40="",U40=""),"",IF(MIN(K40,L40)&lt;U40,"Insuficiente — no concluyente","Suficiente"))</f>
        <v/>
      </c>
      <c r="W40" s="16"/>
      <c r="X40" s="17"/>
      <c r="Y40" s="16"/>
      <c r="Z40" s="15" t="str">
        <f aca="false">IF(A40="","",IF(AND(Y40="No detectado",V40="Insuficiente — no concluyente"),"No concluyente: muestra insuficiente",IF(AND(Y40="Confirmado",AL40="",AB40=""),"Sesgo confirmado sin mitigación ni riesgo","OK")))</f>
        <v/>
      </c>
      <c r="AA40" s="16"/>
      <c r="AB40" s="19"/>
      <c r="AC40" s="16"/>
      <c r="AD40" s="17"/>
      <c r="AE40" s="14" t="str">
        <f aca="false">IF(OR(AD40="",O40="",N(O40)=0),"",AD40/O40)</f>
        <v/>
      </c>
      <c r="AF40" s="21"/>
      <c r="AG40" s="19"/>
      <c r="AH40" s="16"/>
      <c r="AI40" s="16"/>
      <c r="AJ40" s="21"/>
      <c r="AK40" s="16"/>
      <c r="AL40" s="16"/>
      <c r="AM40" s="16"/>
      <c r="AN40" s="16"/>
      <c r="AO40" s="16"/>
      <c r="AP40" s="16"/>
      <c r="AQ40" s="21"/>
    </row>
    <row r="41" customFormat="false" ht="15" hidden="false" customHeight="false" outlineLevel="0" collapsed="false">
      <c r="A41" s="16"/>
      <c r="B41" s="16"/>
      <c r="C41" s="16"/>
      <c r="D41" s="16"/>
      <c r="E41" s="16"/>
      <c r="F41" s="16"/>
      <c r="G41" s="16"/>
      <c r="H41" s="19"/>
      <c r="I41" s="16"/>
      <c r="J41" s="16"/>
      <c r="K41" s="20"/>
      <c r="L41" s="20"/>
      <c r="M41" s="16"/>
      <c r="N41" s="17"/>
      <c r="O41" s="17"/>
      <c r="P41" s="14" t="str">
        <f aca="false">IF(OR(O41="",N(O41)=0),"",N41/O41)</f>
        <v/>
      </c>
      <c r="Q41" s="14" t="str">
        <f aca="false">IF(OR(O41="",N41=""),"",ABS(N41-O41))</f>
        <v/>
      </c>
      <c r="R41" s="17"/>
      <c r="S41" s="17"/>
      <c r="T41" s="15" t="str">
        <f aca="false">IF(P41="","",IF(OR(P41&lt;R41,Q41&gt;S41),"Sí","No"))</f>
        <v/>
      </c>
      <c r="U41" s="20"/>
      <c r="V41" s="15" t="str">
        <f aca="false">IF(OR(K41="",L41="",U41=""),"",IF(MIN(K41,L41)&lt;U41,"Insuficiente — no concluyente","Suficiente"))</f>
        <v/>
      </c>
      <c r="W41" s="16"/>
      <c r="X41" s="17"/>
      <c r="Y41" s="16"/>
      <c r="Z41" s="15" t="str">
        <f aca="false">IF(A41="","",IF(AND(Y41="No detectado",V41="Insuficiente — no concluyente"),"No concluyente: muestra insuficiente",IF(AND(Y41="Confirmado",AL41="",AB41=""),"Sesgo confirmado sin mitigación ni riesgo","OK")))</f>
        <v/>
      </c>
      <c r="AA41" s="16"/>
      <c r="AB41" s="19"/>
      <c r="AC41" s="16"/>
      <c r="AD41" s="17"/>
      <c r="AE41" s="14" t="str">
        <f aca="false">IF(OR(AD41="",O41="",N(O41)=0),"",AD41/O41)</f>
        <v/>
      </c>
      <c r="AF41" s="21"/>
      <c r="AG41" s="19"/>
      <c r="AH41" s="16"/>
      <c r="AI41" s="16"/>
      <c r="AJ41" s="21"/>
      <c r="AK41" s="16"/>
      <c r="AL41" s="16"/>
      <c r="AM41" s="16"/>
      <c r="AN41" s="16"/>
      <c r="AO41" s="16"/>
      <c r="AP41" s="16"/>
      <c r="AQ41" s="21"/>
    </row>
    <row r="42" customFormat="false" ht="15" hidden="false" customHeight="false" outlineLevel="0" collapsed="false">
      <c r="A42" s="16"/>
      <c r="B42" s="16"/>
      <c r="C42" s="16"/>
      <c r="D42" s="16"/>
      <c r="E42" s="16"/>
      <c r="F42" s="16"/>
      <c r="G42" s="16"/>
      <c r="H42" s="19"/>
      <c r="I42" s="16"/>
      <c r="J42" s="16"/>
      <c r="K42" s="20"/>
      <c r="L42" s="20"/>
      <c r="M42" s="16"/>
      <c r="N42" s="17"/>
      <c r="O42" s="17"/>
      <c r="P42" s="14" t="str">
        <f aca="false">IF(OR(O42="",N(O42)=0),"",N42/O42)</f>
        <v/>
      </c>
      <c r="Q42" s="14" t="str">
        <f aca="false">IF(OR(O42="",N42=""),"",ABS(N42-O42))</f>
        <v/>
      </c>
      <c r="R42" s="17"/>
      <c r="S42" s="17"/>
      <c r="T42" s="15" t="str">
        <f aca="false">IF(P42="","",IF(OR(P42&lt;R42,Q42&gt;S42),"Sí","No"))</f>
        <v/>
      </c>
      <c r="U42" s="20"/>
      <c r="V42" s="15" t="str">
        <f aca="false">IF(OR(K42="",L42="",U42=""),"",IF(MIN(K42,L42)&lt;U42,"Insuficiente — no concluyente","Suficiente"))</f>
        <v/>
      </c>
      <c r="W42" s="16"/>
      <c r="X42" s="17"/>
      <c r="Y42" s="16"/>
      <c r="Z42" s="15" t="str">
        <f aca="false">IF(A42="","",IF(AND(Y42="No detectado",V42="Insuficiente — no concluyente"),"No concluyente: muestra insuficiente",IF(AND(Y42="Confirmado",AL42="",AB42=""),"Sesgo confirmado sin mitigación ni riesgo","OK")))</f>
        <v/>
      </c>
      <c r="AA42" s="16"/>
      <c r="AB42" s="19"/>
      <c r="AC42" s="16"/>
      <c r="AD42" s="17"/>
      <c r="AE42" s="14" t="str">
        <f aca="false">IF(OR(AD42="",O42="",N(O42)=0),"",AD42/O42)</f>
        <v/>
      </c>
      <c r="AF42" s="21"/>
      <c r="AG42" s="19"/>
      <c r="AH42" s="16"/>
      <c r="AI42" s="16"/>
      <c r="AJ42" s="21"/>
      <c r="AK42" s="16"/>
      <c r="AL42" s="16"/>
      <c r="AM42" s="16"/>
      <c r="AN42" s="16"/>
      <c r="AO42" s="16"/>
      <c r="AP42" s="16"/>
      <c r="AQ42" s="21"/>
    </row>
    <row r="43" customFormat="false" ht="15" hidden="false" customHeight="false" outlineLevel="0" collapsed="false">
      <c r="A43" s="16"/>
      <c r="B43" s="16"/>
      <c r="C43" s="16"/>
      <c r="D43" s="16"/>
      <c r="E43" s="16"/>
      <c r="F43" s="16"/>
      <c r="G43" s="16"/>
      <c r="H43" s="19"/>
      <c r="I43" s="16"/>
      <c r="J43" s="16"/>
      <c r="K43" s="20"/>
      <c r="L43" s="20"/>
      <c r="M43" s="16"/>
      <c r="N43" s="17"/>
      <c r="O43" s="17"/>
      <c r="P43" s="14" t="str">
        <f aca="false">IF(OR(O43="",N(O43)=0),"",N43/O43)</f>
        <v/>
      </c>
      <c r="Q43" s="14" t="str">
        <f aca="false">IF(OR(O43="",N43=""),"",ABS(N43-O43))</f>
        <v/>
      </c>
      <c r="R43" s="17"/>
      <c r="S43" s="17"/>
      <c r="T43" s="15" t="str">
        <f aca="false">IF(P43="","",IF(OR(P43&lt;R43,Q43&gt;S43),"Sí","No"))</f>
        <v/>
      </c>
      <c r="U43" s="20"/>
      <c r="V43" s="15" t="str">
        <f aca="false">IF(OR(K43="",L43="",U43=""),"",IF(MIN(K43,L43)&lt;U43,"Insuficiente — no concluyente","Suficiente"))</f>
        <v/>
      </c>
      <c r="W43" s="16"/>
      <c r="X43" s="17"/>
      <c r="Y43" s="16"/>
      <c r="Z43" s="15" t="str">
        <f aca="false">IF(A43="","",IF(AND(Y43="No detectado",V43="Insuficiente — no concluyente"),"No concluyente: muestra insuficiente",IF(AND(Y43="Confirmado",AL43="",AB43=""),"Sesgo confirmado sin mitigación ni riesgo","OK")))</f>
        <v/>
      </c>
      <c r="AA43" s="16"/>
      <c r="AB43" s="19"/>
      <c r="AC43" s="16"/>
      <c r="AD43" s="17"/>
      <c r="AE43" s="14" t="str">
        <f aca="false">IF(OR(AD43="",O43="",N(O43)=0),"",AD43/O43)</f>
        <v/>
      </c>
      <c r="AF43" s="21"/>
      <c r="AG43" s="19"/>
      <c r="AH43" s="16"/>
      <c r="AI43" s="16"/>
      <c r="AJ43" s="21"/>
      <c r="AK43" s="16"/>
      <c r="AL43" s="16"/>
      <c r="AM43" s="16"/>
      <c r="AN43" s="16"/>
      <c r="AO43" s="16"/>
      <c r="AP43" s="16"/>
      <c r="AQ43" s="21"/>
    </row>
    <row r="44" customFormat="false" ht="15" hidden="false" customHeight="false" outlineLevel="0" collapsed="false">
      <c r="A44" s="16"/>
      <c r="B44" s="16"/>
      <c r="C44" s="16"/>
      <c r="D44" s="16"/>
      <c r="E44" s="16"/>
      <c r="F44" s="16"/>
      <c r="G44" s="16"/>
      <c r="H44" s="19"/>
      <c r="I44" s="16"/>
      <c r="J44" s="16"/>
      <c r="K44" s="20"/>
      <c r="L44" s="20"/>
      <c r="M44" s="16"/>
      <c r="N44" s="17"/>
      <c r="O44" s="17"/>
      <c r="P44" s="14" t="str">
        <f aca="false">IF(OR(O44="",N(O44)=0),"",N44/O44)</f>
        <v/>
      </c>
      <c r="Q44" s="14" t="str">
        <f aca="false">IF(OR(O44="",N44=""),"",ABS(N44-O44))</f>
        <v/>
      </c>
      <c r="R44" s="17"/>
      <c r="S44" s="17"/>
      <c r="T44" s="15" t="str">
        <f aca="false">IF(P44="","",IF(OR(P44&lt;R44,Q44&gt;S44),"Sí","No"))</f>
        <v/>
      </c>
      <c r="U44" s="20"/>
      <c r="V44" s="15" t="str">
        <f aca="false">IF(OR(K44="",L44="",U44=""),"",IF(MIN(K44,L44)&lt;U44,"Insuficiente — no concluyente","Suficiente"))</f>
        <v/>
      </c>
      <c r="W44" s="16"/>
      <c r="X44" s="17"/>
      <c r="Y44" s="16"/>
      <c r="Z44" s="15" t="str">
        <f aca="false">IF(A44="","",IF(AND(Y44="No detectado",V44="Insuficiente — no concluyente"),"No concluyente: muestra insuficiente",IF(AND(Y44="Confirmado",AL44="",AB44=""),"Sesgo confirmado sin mitigación ni riesgo","OK")))</f>
        <v/>
      </c>
      <c r="AA44" s="16"/>
      <c r="AB44" s="19"/>
      <c r="AC44" s="16"/>
      <c r="AD44" s="17"/>
      <c r="AE44" s="14" t="str">
        <f aca="false">IF(OR(AD44="",O44="",N(O44)=0),"",AD44/O44)</f>
        <v/>
      </c>
      <c r="AF44" s="21"/>
      <c r="AG44" s="19"/>
      <c r="AH44" s="16"/>
      <c r="AI44" s="16"/>
      <c r="AJ44" s="21"/>
      <c r="AK44" s="16"/>
      <c r="AL44" s="16"/>
      <c r="AM44" s="16"/>
      <c r="AN44" s="16"/>
      <c r="AO44" s="16"/>
      <c r="AP44" s="16"/>
      <c r="AQ44" s="21"/>
    </row>
    <row r="45" customFormat="false" ht="15" hidden="false" customHeight="false" outlineLevel="0" collapsed="false">
      <c r="A45" s="16"/>
      <c r="B45" s="16"/>
      <c r="C45" s="16"/>
      <c r="D45" s="16"/>
      <c r="E45" s="16"/>
      <c r="F45" s="16"/>
      <c r="G45" s="16"/>
      <c r="H45" s="19"/>
      <c r="I45" s="16"/>
      <c r="J45" s="16"/>
      <c r="K45" s="20"/>
      <c r="L45" s="20"/>
      <c r="M45" s="16"/>
      <c r="N45" s="17"/>
      <c r="O45" s="17"/>
      <c r="P45" s="14" t="str">
        <f aca="false">IF(OR(O45="",N(O45)=0),"",N45/O45)</f>
        <v/>
      </c>
      <c r="Q45" s="14" t="str">
        <f aca="false">IF(OR(O45="",N45=""),"",ABS(N45-O45))</f>
        <v/>
      </c>
      <c r="R45" s="17"/>
      <c r="S45" s="17"/>
      <c r="T45" s="15" t="str">
        <f aca="false">IF(P45="","",IF(OR(P45&lt;R45,Q45&gt;S45),"Sí","No"))</f>
        <v/>
      </c>
      <c r="U45" s="20"/>
      <c r="V45" s="15" t="str">
        <f aca="false">IF(OR(K45="",L45="",U45=""),"",IF(MIN(K45,L45)&lt;U45,"Insuficiente — no concluyente","Suficiente"))</f>
        <v/>
      </c>
      <c r="W45" s="16"/>
      <c r="X45" s="17"/>
      <c r="Y45" s="16"/>
      <c r="Z45" s="15" t="str">
        <f aca="false">IF(A45="","",IF(AND(Y45="No detectado",V45="Insuficiente — no concluyente"),"No concluyente: muestra insuficiente",IF(AND(Y45="Confirmado",AL45="",AB45=""),"Sesgo confirmado sin mitigación ni riesgo","OK")))</f>
        <v/>
      </c>
      <c r="AA45" s="16"/>
      <c r="AB45" s="19"/>
      <c r="AC45" s="16"/>
      <c r="AD45" s="17"/>
      <c r="AE45" s="14" t="str">
        <f aca="false">IF(OR(AD45="",O45="",N(O45)=0),"",AD45/O45)</f>
        <v/>
      </c>
      <c r="AF45" s="21"/>
      <c r="AG45" s="19"/>
      <c r="AH45" s="16"/>
      <c r="AI45" s="16"/>
      <c r="AJ45" s="21"/>
      <c r="AK45" s="16"/>
      <c r="AL45" s="16"/>
      <c r="AM45" s="16"/>
      <c r="AN45" s="16"/>
      <c r="AO45" s="16"/>
      <c r="AP45" s="16"/>
      <c r="AQ45" s="21"/>
    </row>
    <row r="46" customFormat="false" ht="15" hidden="false" customHeight="false" outlineLevel="0" collapsed="false">
      <c r="A46" s="16"/>
      <c r="B46" s="16"/>
      <c r="C46" s="16"/>
      <c r="D46" s="16"/>
      <c r="E46" s="16"/>
      <c r="F46" s="16"/>
      <c r="G46" s="16"/>
      <c r="H46" s="19"/>
      <c r="I46" s="16"/>
      <c r="J46" s="16"/>
      <c r="K46" s="20"/>
      <c r="L46" s="20"/>
      <c r="M46" s="16"/>
      <c r="N46" s="17"/>
      <c r="O46" s="17"/>
      <c r="P46" s="14" t="str">
        <f aca="false">IF(OR(O46="",N(O46)=0),"",N46/O46)</f>
        <v/>
      </c>
      <c r="Q46" s="14" t="str">
        <f aca="false">IF(OR(O46="",N46=""),"",ABS(N46-O46))</f>
        <v/>
      </c>
      <c r="R46" s="17"/>
      <c r="S46" s="17"/>
      <c r="T46" s="15" t="str">
        <f aca="false">IF(P46="","",IF(OR(P46&lt;R46,Q46&gt;S46),"Sí","No"))</f>
        <v/>
      </c>
      <c r="U46" s="20"/>
      <c r="V46" s="15" t="str">
        <f aca="false">IF(OR(K46="",L46="",U46=""),"",IF(MIN(K46,L46)&lt;U46,"Insuficiente — no concluyente","Suficiente"))</f>
        <v/>
      </c>
      <c r="W46" s="16"/>
      <c r="X46" s="17"/>
      <c r="Y46" s="16"/>
      <c r="Z46" s="15" t="str">
        <f aca="false">IF(A46="","",IF(AND(Y46="No detectado",V46="Insuficiente — no concluyente"),"No concluyente: muestra insuficiente",IF(AND(Y46="Confirmado",AL46="",AB46=""),"Sesgo confirmado sin mitigación ni riesgo","OK")))</f>
        <v/>
      </c>
      <c r="AA46" s="16"/>
      <c r="AB46" s="19"/>
      <c r="AC46" s="16"/>
      <c r="AD46" s="17"/>
      <c r="AE46" s="14" t="str">
        <f aca="false">IF(OR(AD46="",O46="",N(O46)=0),"",AD46/O46)</f>
        <v/>
      </c>
      <c r="AF46" s="21"/>
      <c r="AG46" s="19"/>
      <c r="AH46" s="16"/>
      <c r="AI46" s="16"/>
      <c r="AJ46" s="21"/>
      <c r="AK46" s="16"/>
      <c r="AL46" s="16"/>
      <c r="AM46" s="16"/>
      <c r="AN46" s="16"/>
      <c r="AO46" s="16"/>
      <c r="AP46" s="16"/>
      <c r="AQ46" s="21"/>
    </row>
    <row r="47" customFormat="false" ht="15" hidden="false" customHeight="false" outlineLevel="0" collapsed="false">
      <c r="A47" s="16"/>
      <c r="B47" s="16"/>
      <c r="C47" s="16"/>
      <c r="D47" s="16"/>
      <c r="E47" s="16"/>
      <c r="F47" s="16"/>
      <c r="G47" s="16"/>
      <c r="H47" s="19"/>
      <c r="I47" s="16"/>
      <c r="J47" s="16"/>
      <c r="K47" s="20"/>
      <c r="L47" s="20"/>
      <c r="M47" s="16"/>
      <c r="N47" s="17"/>
      <c r="O47" s="17"/>
      <c r="P47" s="14" t="str">
        <f aca="false">IF(OR(O47="",N(O47)=0),"",N47/O47)</f>
        <v/>
      </c>
      <c r="Q47" s="14" t="str">
        <f aca="false">IF(OR(O47="",N47=""),"",ABS(N47-O47))</f>
        <v/>
      </c>
      <c r="R47" s="17"/>
      <c r="S47" s="17"/>
      <c r="T47" s="15" t="str">
        <f aca="false">IF(P47="","",IF(OR(P47&lt;R47,Q47&gt;S47),"Sí","No"))</f>
        <v/>
      </c>
      <c r="U47" s="20"/>
      <c r="V47" s="15" t="str">
        <f aca="false">IF(OR(K47="",L47="",U47=""),"",IF(MIN(K47,L47)&lt;U47,"Insuficiente — no concluyente","Suficiente"))</f>
        <v/>
      </c>
      <c r="W47" s="16"/>
      <c r="X47" s="17"/>
      <c r="Y47" s="16"/>
      <c r="Z47" s="15" t="str">
        <f aca="false">IF(A47="","",IF(AND(Y47="No detectado",V47="Insuficiente — no concluyente"),"No concluyente: muestra insuficiente",IF(AND(Y47="Confirmado",AL47="",AB47=""),"Sesgo confirmado sin mitigación ni riesgo","OK")))</f>
        <v/>
      </c>
      <c r="AA47" s="16"/>
      <c r="AB47" s="19"/>
      <c r="AC47" s="16"/>
      <c r="AD47" s="17"/>
      <c r="AE47" s="14" t="str">
        <f aca="false">IF(OR(AD47="",O47="",N(O47)=0),"",AD47/O47)</f>
        <v/>
      </c>
      <c r="AF47" s="21"/>
      <c r="AG47" s="19"/>
      <c r="AH47" s="16"/>
      <c r="AI47" s="16"/>
      <c r="AJ47" s="21"/>
      <c r="AK47" s="16"/>
      <c r="AL47" s="16"/>
      <c r="AM47" s="16"/>
      <c r="AN47" s="16"/>
      <c r="AO47" s="16"/>
      <c r="AP47" s="16"/>
      <c r="AQ47" s="21"/>
    </row>
    <row r="48" customFormat="false" ht="15" hidden="false" customHeight="false" outlineLevel="0" collapsed="false">
      <c r="A48" s="16"/>
      <c r="B48" s="16"/>
      <c r="C48" s="16"/>
      <c r="D48" s="16"/>
      <c r="E48" s="16"/>
      <c r="F48" s="16"/>
      <c r="G48" s="16"/>
      <c r="H48" s="19"/>
      <c r="I48" s="16"/>
      <c r="J48" s="16"/>
      <c r="K48" s="20"/>
      <c r="L48" s="20"/>
      <c r="M48" s="16"/>
      <c r="N48" s="17"/>
      <c r="O48" s="17"/>
      <c r="P48" s="14" t="str">
        <f aca="false">IF(OR(O48="",N(O48)=0),"",N48/O48)</f>
        <v/>
      </c>
      <c r="Q48" s="14" t="str">
        <f aca="false">IF(OR(O48="",N48=""),"",ABS(N48-O48))</f>
        <v/>
      </c>
      <c r="R48" s="17"/>
      <c r="S48" s="17"/>
      <c r="T48" s="15" t="str">
        <f aca="false">IF(P48="","",IF(OR(P48&lt;R48,Q48&gt;S48),"Sí","No"))</f>
        <v/>
      </c>
      <c r="U48" s="20"/>
      <c r="V48" s="15" t="str">
        <f aca="false">IF(OR(K48="",L48="",U48=""),"",IF(MIN(K48,L48)&lt;U48,"Insuficiente — no concluyente","Suficiente"))</f>
        <v/>
      </c>
      <c r="W48" s="16"/>
      <c r="X48" s="17"/>
      <c r="Y48" s="16"/>
      <c r="Z48" s="15" t="str">
        <f aca="false">IF(A48="","",IF(AND(Y48="No detectado",V48="Insuficiente — no concluyente"),"No concluyente: muestra insuficiente",IF(AND(Y48="Confirmado",AL48="",AB48=""),"Sesgo confirmado sin mitigación ni riesgo","OK")))</f>
        <v/>
      </c>
      <c r="AA48" s="16"/>
      <c r="AB48" s="19"/>
      <c r="AC48" s="16"/>
      <c r="AD48" s="17"/>
      <c r="AE48" s="14" t="str">
        <f aca="false">IF(OR(AD48="",O48="",N(O48)=0),"",AD48/O48)</f>
        <v/>
      </c>
      <c r="AF48" s="21"/>
      <c r="AG48" s="19"/>
      <c r="AH48" s="16"/>
      <c r="AI48" s="16"/>
      <c r="AJ48" s="21"/>
      <c r="AK48" s="16"/>
      <c r="AL48" s="16"/>
      <c r="AM48" s="16"/>
      <c r="AN48" s="16"/>
      <c r="AO48" s="16"/>
      <c r="AP48" s="16"/>
      <c r="AQ48" s="21"/>
    </row>
    <row r="49" customFormat="false" ht="15" hidden="false" customHeight="false" outlineLevel="0" collapsed="false">
      <c r="A49" s="16"/>
      <c r="B49" s="16"/>
      <c r="C49" s="16"/>
      <c r="D49" s="16"/>
      <c r="E49" s="16"/>
      <c r="F49" s="16"/>
      <c r="G49" s="16"/>
      <c r="H49" s="19"/>
      <c r="I49" s="16"/>
      <c r="J49" s="16"/>
      <c r="K49" s="20"/>
      <c r="L49" s="20"/>
      <c r="M49" s="16"/>
      <c r="N49" s="17"/>
      <c r="O49" s="17"/>
      <c r="P49" s="14" t="str">
        <f aca="false">IF(OR(O49="",N(O49)=0),"",N49/O49)</f>
        <v/>
      </c>
      <c r="Q49" s="14" t="str">
        <f aca="false">IF(OR(O49="",N49=""),"",ABS(N49-O49))</f>
        <v/>
      </c>
      <c r="R49" s="17"/>
      <c r="S49" s="17"/>
      <c r="T49" s="15" t="str">
        <f aca="false">IF(P49="","",IF(OR(P49&lt;R49,Q49&gt;S49),"Sí","No"))</f>
        <v/>
      </c>
      <c r="U49" s="20"/>
      <c r="V49" s="15" t="str">
        <f aca="false">IF(OR(K49="",L49="",U49=""),"",IF(MIN(K49,L49)&lt;U49,"Insuficiente — no concluyente","Suficiente"))</f>
        <v/>
      </c>
      <c r="W49" s="16"/>
      <c r="X49" s="17"/>
      <c r="Y49" s="16"/>
      <c r="Z49" s="15" t="str">
        <f aca="false">IF(A49="","",IF(AND(Y49="No detectado",V49="Insuficiente — no concluyente"),"No concluyente: muestra insuficiente",IF(AND(Y49="Confirmado",AL49="",AB49=""),"Sesgo confirmado sin mitigación ni riesgo","OK")))</f>
        <v/>
      </c>
      <c r="AA49" s="16"/>
      <c r="AB49" s="19"/>
      <c r="AC49" s="16"/>
      <c r="AD49" s="17"/>
      <c r="AE49" s="14" t="str">
        <f aca="false">IF(OR(AD49="",O49="",N(O49)=0),"",AD49/O49)</f>
        <v/>
      </c>
      <c r="AF49" s="21"/>
      <c r="AG49" s="19"/>
      <c r="AH49" s="16"/>
      <c r="AI49" s="16"/>
      <c r="AJ49" s="21"/>
      <c r="AK49" s="16"/>
      <c r="AL49" s="16"/>
      <c r="AM49" s="16"/>
      <c r="AN49" s="16"/>
      <c r="AO49" s="16"/>
      <c r="AP49" s="16"/>
      <c r="AQ49" s="21"/>
    </row>
    <row r="50" customFormat="false" ht="15" hidden="false" customHeight="false" outlineLevel="0" collapsed="false">
      <c r="A50" s="16"/>
      <c r="B50" s="16"/>
      <c r="C50" s="16"/>
      <c r="D50" s="16"/>
      <c r="E50" s="16"/>
      <c r="F50" s="16"/>
      <c r="G50" s="16"/>
      <c r="H50" s="19"/>
      <c r="I50" s="16"/>
      <c r="J50" s="16"/>
      <c r="K50" s="20"/>
      <c r="L50" s="20"/>
      <c r="M50" s="16"/>
      <c r="N50" s="17"/>
      <c r="O50" s="17"/>
      <c r="P50" s="14" t="str">
        <f aca="false">IF(OR(O50="",N(O50)=0),"",N50/O50)</f>
        <v/>
      </c>
      <c r="Q50" s="14" t="str">
        <f aca="false">IF(OR(O50="",N50=""),"",ABS(N50-O50))</f>
        <v/>
      </c>
      <c r="R50" s="17"/>
      <c r="S50" s="17"/>
      <c r="T50" s="15" t="str">
        <f aca="false">IF(P50="","",IF(OR(P50&lt;R50,Q50&gt;S50),"Sí","No"))</f>
        <v/>
      </c>
      <c r="U50" s="20"/>
      <c r="V50" s="15" t="str">
        <f aca="false">IF(OR(K50="",L50="",U50=""),"",IF(MIN(K50,L50)&lt;U50,"Insuficiente — no concluyente","Suficiente"))</f>
        <v/>
      </c>
      <c r="W50" s="16"/>
      <c r="X50" s="17"/>
      <c r="Y50" s="16"/>
      <c r="Z50" s="15" t="str">
        <f aca="false">IF(A50="","",IF(AND(Y50="No detectado",V50="Insuficiente — no concluyente"),"No concluyente: muestra insuficiente",IF(AND(Y50="Confirmado",AL50="",AB50=""),"Sesgo confirmado sin mitigación ni riesgo","OK")))</f>
        <v/>
      </c>
      <c r="AA50" s="16"/>
      <c r="AB50" s="19"/>
      <c r="AC50" s="16"/>
      <c r="AD50" s="17"/>
      <c r="AE50" s="14" t="str">
        <f aca="false">IF(OR(AD50="",O50="",N(O50)=0),"",AD50/O50)</f>
        <v/>
      </c>
      <c r="AF50" s="21"/>
      <c r="AG50" s="19"/>
      <c r="AH50" s="16"/>
      <c r="AI50" s="16"/>
      <c r="AJ50" s="21"/>
      <c r="AK50" s="16"/>
      <c r="AL50" s="16"/>
      <c r="AM50" s="16"/>
      <c r="AN50" s="16"/>
      <c r="AO50" s="16"/>
      <c r="AP50" s="16"/>
      <c r="AQ50" s="21"/>
    </row>
    <row r="51" customFormat="false" ht="15" hidden="false" customHeight="false" outlineLevel="0" collapsed="false">
      <c r="A51" s="16"/>
      <c r="B51" s="16"/>
      <c r="C51" s="16"/>
      <c r="D51" s="16"/>
      <c r="E51" s="16"/>
      <c r="F51" s="16"/>
      <c r="G51" s="16"/>
      <c r="H51" s="19"/>
      <c r="I51" s="16"/>
      <c r="J51" s="16"/>
      <c r="K51" s="20"/>
      <c r="L51" s="20"/>
      <c r="M51" s="16"/>
      <c r="N51" s="17"/>
      <c r="O51" s="17"/>
      <c r="P51" s="14" t="str">
        <f aca="false">IF(OR(O51="",N(O51)=0),"",N51/O51)</f>
        <v/>
      </c>
      <c r="Q51" s="14" t="str">
        <f aca="false">IF(OR(O51="",N51=""),"",ABS(N51-O51))</f>
        <v/>
      </c>
      <c r="R51" s="17"/>
      <c r="S51" s="17"/>
      <c r="T51" s="15" t="str">
        <f aca="false">IF(P51="","",IF(OR(P51&lt;R51,Q51&gt;S51),"Sí","No"))</f>
        <v/>
      </c>
      <c r="U51" s="20"/>
      <c r="V51" s="15" t="str">
        <f aca="false">IF(OR(K51="",L51="",U51=""),"",IF(MIN(K51,L51)&lt;U51,"Insuficiente — no concluyente","Suficiente"))</f>
        <v/>
      </c>
      <c r="W51" s="16"/>
      <c r="X51" s="17"/>
      <c r="Y51" s="16"/>
      <c r="Z51" s="15" t="str">
        <f aca="false">IF(A51="","",IF(AND(Y51="No detectado",V51="Insuficiente — no concluyente"),"No concluyente: muestra insuficiente",IF(AND(Y51="Confirmado",AL51="",AB51=""),"Sesgo confirmado sin mitigación ni riesgo","OK")))</f>
        <v/>
      </c>
      <c r="AA51" s="16"/>
      <c r="AB51" s="19"/>
      <c r="AC51" s="16"/>
      <c r="AD51" s="17"/>
      <c r="AE51" s="14" t="str">
        <f aca="false">IF(OR(AD51="",O51="",N(O51)=0),"",AD51/O51)</f>
        <v/>
      </c>
      <c r="AF51" s="21"/>
      <c r="AG51" s="19"/>
      <c r="AH51" s="16"/>
      <c r="AI51" s="16"/>
      <c r="AJ51" s="21"/>
      <c r="AK51" s="16"/>
      <c r="AL51" s="16"/>
      <c r="AM51" s="16"/>
      <c r="AN51" s="16"/>
      <c r="AO51" s="16"/>
      <c r="AP51" s="16"/>
      <c r="AQ51" s="21"/>
    </row>
    <row r="52" customFormat="false" ht="15" hidden="false" customHeight="false" outlineLevel="0" collapsed="false">
      <c r="A52" s="16"/>
      <c r="B52" s="16"/>
      <c r="C52" s="16"/>
      <c r="D52" s="16"/>
      <c r="E52" s="16"/>
      <c r="F52" s="16"/>
      <c r="G52" s="16"/>
      <c r="H52" s="19"/>
      <c r="I52" s="16"/>
      <c r="J52" s="16"/>
      <c r="K52" s="20"/>
      <c r="L52" s="20"/>
      <c r="M52" s="16"/>
      <c r="N52" s="17"/>
      <c r="O52" s="17"/>
      <c r="P52" s="14" t="str">
        <f aca="false">IF(OR(O52="",N(O52)=0),"",N52/O52)</f>
        <v/>
      </c>
      <c r="Q52" s="14" t="str">
        <f aca="false">IF(OR(O52="",N52=""),"",ABS(N52-O52))</f>
        <v/>
      </c>
      <c r="R52" s="17"/>
      <c r="S52" s="17"/>
      <c r="T52" s="15" t="str">
        <f aca="false">IF(P52="","",IF(OR(P52&lt;R52,Q52&gt;S52),"Sí","No"))</f>
        <v/>
      </c>
      <c r="U52" s="20"/>
      <c r="V52" s="15" t="str">
        <f aca="false">IF(OR(K52="",L52="",U52=""),"",IF(MIN(K52,L52)&lt;U52,"Insuficiente — no concluyente","Suficiente"))</f>
        <v/>
      </c>
      <c r="W52" s="16"/>
      <c r="X52" s="17"/>
      <c r="Y52" s="16"/>
      <c r="Z52" s="15" t="str">
        <f aca="false">IF(A52="","",IF(AND(Y52="No detectado",V52="Insuficiente — no concluyente"),"No concluyente: muestra insuficiente",IF(AND(Y52="Confirmado",AL52="",AB52=""),"Sesgo confirmado sin mitigación ni riesgo","OK")))</f>
        <v/>
      </c>
      <c r="AA52" s="16"/>
      <c r="AB52" s="19"/>
      <c r="AC52" s="16"/>
      <c r="AD52" s="17"/>
      <c r="AE52" s="14" t="str">
        <f aca="false">IF(OR(AD52="",O52="",N(O52)=0),"",AD52/O52)</f>
        <v/>
      </c>
      <c r="AF52" s="21"/>
      <c r="AG52" s="19"/>
      <c r="AH52" s="16"/>
      <c r="AI52" s="16"/>
      <c r="AJ52" s="21"/>
      <c r="AK52" s="16"/>
      <c r="AL52" s="16"/>
      <c r="AM52" s="16"/>
      <c r="AN52" s="16"/>
      <c r="AO52" s="16"/>
      <c r="AP52" s="16"/>
      <c r="AQ52" s="21"/>
    </row>
    <row r="53" customFormat="false" ht="15" hidden="false" customHeight="false" outlineLevel="0" collapsed="false">
      <c r="A53" s="16"/>
      <c r="B53" s="16"/>
      <c r="C53" s="16"/>
      <c r="D53" s="16"/>
      <c r="E53" s="16"/>
      <c r="F53" s="16"/>
      <c r="G53" s="16"/>
      <c r="H53" s="19"/>
      <c r="I53" s="16"/>
      <c r="J53" s="16"/>
      <c r="K53" s="20"/>
      <c r="L53" s="20"/>
      <c r="M53" s="16"/>
      <c r="N53" s="17"/>
      <c r="O53" s="17"/>
      <c r="P53" s="14" t="str">
        <f aca="false">IF(OR(O53="",N(O53)=0),"",N53/O53)</f>
        <v/>
      </c>
      <c r="Q53" s="14" t="str">
        <f aca="false">IF(OR(O53="",N53=""),"",ABS(N53-O53))</f>
        <v/>
      </c>
      <c r="R53" s="17"/>
      <c r="S53" s="17"/>
      <c r="T53" s="15" t="str">
        <f aca="false">IF(P53="","",IF(OR(P53&lt;R53,Q53&gt;S53),"Sí","No"))</f>
        <v/>
      </c>
      <c r="U53" s="20"/>
      <c r="V53" s="15" t="str">
        <f aca="false">IF(OR(K53="",L53="",U53=""),"",IF(MIN(K53,L53)&lt;U53,"Insuficiente — no concluyente","Suficiente"))</f>
        <v/>
      </c>
      <c r="W53" s="16"/>
      <c r="X53" s="17"/>
      <c r="Y53" s="16"/>
      <c r="Z53" s="15" t="str">
        <f aca="false">IF(A53="","",IF(AND(Y53="No detectado",V53="Insuficiente — no concluyente"),"No concluyente: muestra insuficiente",IF(AND(Y53="Confirmado",AL53="",AB53=""),"Sesgo confirmado sin mitigación ni riesgo","OK")))</f>
        <v/>
      </c>
      <c r="AA53" s="16"/>
      <c r="AB53" s="19"/>
      <c r="AC53" s="16"/>
      <c r="AD53" s="17"/>
      <c r="AE53" s="14" t="str">
        <f aca="false">IF(OR(AD53="",O53="",N(O53)=0),"",AD53/O53)</f>
        <v/>
      </c>
      <c r="AF53" s="21"/>
      <c r="AG53" s="19"/>
      <c r="AH53" s="16"/>
      <c r="AI53" s="16"/>
      <c r="AJ53" s="21"/>
      <c r="AK53" s="16"/>
      <c r="AL53" s="16"/>
      <c r="AM53" s="16"/>
      <c r="AN53" s="16"/>
      <c r="AO53" s="16"/>
      <c r="AP53" s="16"/>
      <c r="AQ53" s="21"/>
    </row>
    <row r="54" customFormat="false" ht="15" hidden="false" customHeight="false" outlineLevel="0" collapsed="false">
      <c r="A54" s="16"/>
      <c r="B54" s="16"/>
      <c r="C54" s="16"/>
      <c r="D54" s="16"/>
      <c r="E54" s="16"/>
      <c r="F54" s="16"/>
      <c r="G54" s="16"/>
      <c r="H54" s="19"/>
      <c r="I54" s="16"/>
      <c r="J54" s="16"/>
      <c r="K54" s="20"/>
      <c r="L54" s="20"/>
      <c r="M54" s="16"/>
      <c r="N54" s="17"/>
      <c r="O54" s="17"/>
      <c r="P54" s="14" t="str">
        <f aca="false">IF(OR(O54="",N(O54)=0),"",N54/O54)</f>
        <v/>
      </c>
      <c r="Q54" s="14" t="str">
        <f aca="false">IF(OR(O54="",N54=""),"",ABS(N54-O54))</f>
        <v/>
      </c>
      <c r="R54" s="17"/>
      <c r="S54" s="17"/>
      <c r="T54" s="15" t="str">
        <f aca="false">IF(P54="","",IF(OR(P54&lt;R54,Q54&gt;S54),"Sí","No"))</f>
        <v/>
      </c>
      <c r="U54" s="20"/>
      <c r="V54" s="15" t="str">
        <f aca="false">IF(OR(K54="",L54="",U54=""),"",IF(MIN(K54,L54)&lt;U54,"Insuficiente — no concluyente","Suficiente"))</f>
        <v/>
      </c>
      <c r="W54" s="16"/>
      <c r="X54" s="17"/>
      <c r="Y54" s="16"/>
      <c r="Z54" s="15" t="str">
        <f aca="false">IF(A54="","",IF(AND(Y54="No detectado",V54="Insuficiente — no concluyente"),"No concluyente: muestra insuficiente",IF(AND(Y54="Confirmado",AL54="",AB54=""),"Sesgo confirmado sin mitigación ni riesgo","OK")))</f>
        <v/>
      </c>
      <c r="AA54" s="16"/>
      <c r="AB54" s="19"/>
      <c r="AC54" s="16"/>
      <c r="AD54" s="17"/>
      <c r="AE54" s="14" t="str">
        <f aca="false">IF(OR(AD54="",O54="",N(O54)=0),"",AD54/O54)</f>
        <v/>
      </c>
      <c r="AF54" s="21"/>
      <c r="AG54" s="19"/>
      <c r="AH54" s="16"/>
      <c r="AI54" s="16"/>
      <c r="AJ54" s="21"/>
      <c r="AK54" s="16"/>
      <c r="AL54" s="16"/>
      <c r="AM54" s="16"/>
      <c r="AN54" s="16"/>
      <c r="AO54" s="16"/>
      <c r="AP54" s="16"/>
      <c r="AQ54" s="21"/>
    </row>
    <row r="55" customFormat="false" ht="15" hidden="false" customHeight="false" outlineLevel="0" collapsed="false">
      <c r="A55" s="16"/>
      <c r="B55" s="16"/>
      <c r="C55" s="16"/>
      <c r="D55" s="16"/>
      <c r="E55" s="16"/>
      <c r="F55" s="16"/>
      <c r="G55" s="16"/>
      <c r="H55" s="19"/>
      <c r="I55" s="16"/>
      <c r="J55" s="16"/>
      <c r="K55" s="20"/>
      <c r="L55" s="20"/>
      <c r="M55" s="16"/>
      <c r="N55" s="17"/>
      <c r="O55" s="17"/>
      <c r="P55" s="14" t="str">
        <f aca="false">IF(OR(O55="",N(O55)=0),"",N55/O55)</f>
        <v/>
      </c>
      <c r="Q55" s="14" t="str">
        <f aca="false">IF(OR(O55="",N55=""),"",ABS(N55-O55))</f>
        <v/>
      </c>
      <c r="R55" s="17"/>
      <c r="S55" s="17"/>
      <c r="T55" s="15" t="str">
        <f aca="false">IF(P55="","",IF(OR(P55&lt;R55,Q55&gt;S55),"Sí","No"))</f>
        <v/>
      </c>
      <c r="U55" s="20"/>
      <c r="V55" s="15" t="str">
        <f aca="false">IF(OR(K55="",L55="",U55=""),"",IF(MIN(K55,L55)&lt;U55,"Insuficiente — no concluyente","Suficiente"))</f>
        <v/>
      </c>
      <c r="W55" s="16"/>
      <c r="X55" s="17"/>
      <c r="Y55" s="16"/>
      <c r="Z55" s="15" t="str">
        <f aca="false">IF(A55="","",IF(AND(Y55="No detectado",V55="Insuficiente — no concluyente"),"No concluyente: muestra insuficiente",IF(AND(Y55="Confirmado",AL55="",AB55=""),"Sesgo confirmado sin mitigación ni riesgo","OK")))</f>
        <v/>
      </c>
      <c r="AA55" s="16"/>
      <c r="AB55" s="19"/>
      <c r="AC55" s="16"/>
      <c r="AD55" s="17"/>
      <c r="AE55" s="14" t="str">
        <f aca="false">IF(OR(AD55="",O55="",N(O55)=0),"",AD55/O55)</f>
        <v/>
      </c>
      <c r="AF55" s="21"/>
      <c r="AG55" s="19"/>
      <c r="AH55" s="16"/>
      <c r="AI55" s="16"/>
      <c r="AJ55" s="21"/>
      <c r="AK55" s="16"/>
      <c r="AL55" s="16"/>
      <c r="AM55" s="16"/>
      <c r="AN55" s="16"/>
      <c r="AO55" s="16"/>
      <c r="AP55" s="16"/>
      <c r="AQ55" s="21"/>
    </row>
    <row r="56" customFormat="false" ht="15" hidden="false" customHeight="false" outlineLevel="0" collapsed="false">
      <c r="A56" s="16"/>
      <c r="B56" s="16"/>
      <c r="C56" s="16"/>
      <c r="D56" s="16"/>
      <c r="E56" s="16"/>
      <c r="F56" s="16"/>
      <c r="G56" s="16"/>
      <c r="H56" s="19"/>
      <c r="I56" s="16"/>
      <c r="J56" s="16"/>
      <c r="K56" s="20"/>
      <c r="L56" s="20"/>
      <c r="M56" s="16"/>
      <c r="N56" s="17"/>
      <c r="O56" s="17"/>
      <c r="P56" s="14" t="str">
        <f aca="false">IF(OR(O56="",N(O56)=0),"",N56/O56)</f>
        <v/>
      </c>
      <c r="Q56" s="14" t="str">
        <f aca="false">IF(OR(O56="",N56=""),"",ABS(N56-O56))</f>
        <v/>
      </c>
      <c r="R56" s="17"/>
      <c r="S56" s="17"/>
      <c r="T56" s="15" t="str">
        <f aca="false">IF(P56="","",IF(OR(P56&lt;R56,Q56&gt;S56),"Sí","No"))</f>
        <v/>
      </c>
      <c r="U56" s="20"/>
      <c r="V56" s="15" t="str">
        <f aca="false">IF(OR(K56="",L56="",U56=""),"",IF(MIN(K56,L56)&lt;U56,"Insuficiente — no concluyente","Suficiente"))</f>
        <v/>
      </c>
      <c r="W56" s="16"/>
      <c r="X56" s="17"/>
      <c r="Y56" s="16"/>
      <c r="Z56" s="15" t="str">
        <f aca="false">IF(A56="","",IF(AND(Y56="No detectado",V56="Insuficiente — no concluyente"),"No concluyente: muestra insuficiente",IF(AND(Y56="Confirmado",AL56="",AB56=""),"Sesgo confirmado sin mitigación ni riesgo","OK")))</f>
        <v/>
      </c>
      <c r="AA56" s="16"/>
      <c r="AB56" s="19"/>
      <c r="AC56" s="16"/>
      <c r="AD56" s="17"/>
      <c r="AE56" s="14" t="str">
        <f aca="false">IF(OR(AD56="",O56="",N(O56)=0),"",AD56/O56)</f>
        <v/>
      </c>
      <c r="AF56" s="21"/>
      <c r="AG56" s="19"/>
      <c r="AH56" s="16"/>
      <c r="AI56" s="16"/>
      <c r="AJ56" s="21"/>
      <c r="AK56" s="16"/>
      <c r="AL56" s="16"/>
      <c r="AM56" s="16"/>
      <c r="AN56" s="16"/>
      <c r="AO56" s="16"/>
      <c r="AP56" s="16"/>
      <c r="AQ56" s="21"/>
    </row>
    <row r="57" customFormat="false" ht="15" hidden="false" customHeight="false" outlineLevel="0" collapsed="false">
      <c r="A57" s="16"/>
      <c r="B57" s="16"/>
      <c r="C57" s="16"/>
      <c r="D57" s="16"/>
      <c r="E57" s="16"/>
      <c r="F57" s="16"/>
      <c r="G57" s="16"/>
      <c r="H57" s="19"/>
      <c r="I57" s="16"/>
      <c r="J57" s="16"/>
      <c r="K57" s="20"/>
      <c r="L57" s="20"/>
      <c r="M57" s="16"/>
      <c r="N57" s="17"/>
      <c r="O57" s="17"/>
      <c r="P57" s="14" t="str">
        <f aca="false">IF(OR(O57="",N(O57)=0),"",N57/O57)</f>
        <v/>
      </c>
      <c r="Q57" s="14" t="str">
        <f aca="false">IF(OR(O57="",N57=""),"",ABS(N57-O57))</f>
        <v/>
      </c>
      <c r="R57" s="17"/>
      <c r="S57" s="17"/>
      <c r="T57" s="15" t="str">
        <f aca="false">IF(P57="","",IF(OR(P57&lt;R57,Q57&gt;S57),"Sí","No"))</f>
        <v/>
      </c>
      <c r="U57" s="20"/>
      <c r="V57" s="15" t="str">
        <f aca="false">IF(OR(K57="",L57="",U57=""),"",IF(MIN(K57,L57)&lt;U57,"Insuficiente — no concluyente","Suficiente"))</f>
        <v/>
      </c>
      <c r="W57" s="16"/>
      <c r="X57" s="17"/>
      <c r="Y57" s="16"/>
      <c r="Z57" s="15" t="str">
        <f aca="false">IF(A57="","",IF(AND(Y57="No detectado",V57="Insuficiente — no concluyente"),"No concluyente: muestra insuficiente",IF(AND(Y57="Confirmado",AL57="",AB57=""),"Sesgo confirmado sin mitigación ni riesgo","OK")))</f>
        <v/>
      </c>
      <c r="AA57" s="16"/>
      <c r="AB57" s="19"/>
      <c r="AC57" s="16"/>
      <c r="AD57" s="17"/>
      <c r="AE57" s="14" t="str">
        <f aca="false">IF(OR(AD57="",O57="",N(O57)=0),"",AD57/O57)</f>
        <v/>
      </c>
      <c r="AF57" s="21"/>
      <c r="AG57" s="19"/>
      <c r="AH57" s="16"/>
      <c r="AI57" s="16"/>
      <c r="AJ57" s="21"/>
      <c r="AK57" s="16"/>
      <c r="AL57" s="16"/>
      <c r="AM57" s="16"/>
      <c r="AN57" s="16"/>
      <c r="AO57" s="16"/>
      <c r="AP57" s="16"/>
      <c r="AQ57" s="21"/>
    </row>
    <row r="58" customFormat="false" ht="15" hidden="false" customHeight="false" outlineLevel="0" collapsed="false">
      <c r="A58" s="16"/>
      <c r="B58" s="16"/>
      <c r="C58" s="16"/>
      <c r="D58" s="16"/>
      <c r="E58" s="16"/>
      <c r="F58" s="16"/>
      <c r="G58" s="16"/>
      <c r="H58" s="19"/>
      <c r="I58" s="16"/>
      <c r="J58" s="16"/>
      <c r="K58" s="20"/>
      <c r="L58" s="20"/>
      <c r="M58" s="16"/>
      <c r="N58" s="17"/>
      <c r="O58" s="17"/>
      <c r="P58" s="14" t="str">
        <f aca="false">IF(OR(O58="",N(O58)=0),"",N58/O58)</f>
        <v/>
      </c>
      <c r="Q58" s="14" t="str">
        <f aca="false">IF(OR(O58="",N58=""),"",ABS(N58-O58))</f>
        <v/>
      </c>
      <c r="R58" s="17"/>
      <c r="S58" s="17"/>
      <c r="T58" s="15" t="str">
        <f aca="false">IF(P58="","",IF(OR(P58&lt;R58,Q58&gt;S58),"Sí","No"))</f>
        <v/>
      </c>
      <c r="U58" s="20"/>
      <c r="V58" s="15" t="str">
        <f aca="false">IF(OR(K58="",L58="",U58=""),"",IF(MIN(K58,L58)&lt;U58,"Insuficiente — no concluyente","Suficiente"))</f>
        <v/>
      </c>
      <c r="W58" s="16"/>
      <c r="X58" s="17"/>
      <c r="Y58" s="16"/>
      <c r="Z58" s="15" t="str">
        <f aca="false">IF(A58="","",IF(AND(Y58="No detectado",V58="Insuficiente — no concluyente"),"No concluyente: muestra insuficiente",IF(AND(Y58="Confirmado",AL58="",AB58=""),"Sesgo confirmado sin mitigación ni riesgo","OK")))</f>
        <v/>
      </c>
      <c r="AA58" s="16"/>
      <c r="AB58" s="19"/>
      <c r="AC58" s="16"/>
      <c r="AD58" s="17"/>
      <c r="AE58" s="14" t="str">
        <f aca="false">IF(OR(AD58="",O58="",N(O58)=0),"",AD58/O58)</f>
        <v/>
      </c>
      <c r="AF58" s="21"/>
      <c r="AG58" s="19"/>
      <c r="AH58" s="16"/>
      <c r="AI58" s="16"/>
      <c r="AJ58" s="21"/>
      <c r="AK58" s="16"/>
      <c r="AL58" s="16"/>
      <c r="AM58" s="16"/>
      <c r="AN58" s="16"/>
      <c r="AO58" s="16"/>
      <c r="AP58" s="16"/>
      <c r="AQ58" s="21"/>
    </row>
    <row r="59" customFormat="false" ht="15" hidden="false" customHeight="false" outlineLevel="0" collapsed="false">
      <c r="A59" s="16"/>
      <c r="B59" s="16"/>
      <c r="C59" s="16"/>
      <c r="D59" s="16"/>
      <c r="E59" s="16"/>
      <c r="F59" s="16"/>
      <c r="G59" s="16"/>
      <c r="H59" s="19"/>
      <c r="I59" s="16"/>
      <c r="J59" s="16"/>
      <c r="K59" s="20"/>
      <c r="L59" s="20"/>
      <c r="M59" s="16"/>
      <c r="N59" s="17"/>
      <c r="O59" s="17"/>
      <c r="P59" s="14" t="str">
        <f aca="false">IF(OR(O59="",N(O59)=0),"",N59/O59)</f>
        <v/>
      </c>
      <c r="Q59" s="14" t="str">
        <f aca="false">IF(OR(O59="",N59=""),"",ABS(N59-O59))</f>
        <v/>
      </c>
      <c r="R59" s="17"/>
      <c r="S59" s="17"/>
      <c r="T59" s="15" t="str">
        <f aca="false">IF(P59="","",IF(OR(P59&lt;R59,Q59&gt;S59),"Sí","No"))</f>
        <v/>
      </c>
      <c r="U59" s="20"/>
      <c r="V59" s="15" t="str">
        <f aca="false">IF(OR(K59="",L59="",U59=""),"",IF(MIN(K59,L59)&lt;U59,"Insuficiente — no concluyente","Suficiente"))</f>
        <v/>
      </c>
      <c r="W59" s="16"/>
      <c r="X59" s="17"/>
      <c r="Y59" s="16"/>
      <c r="Z59" s="15" t="str">
        <f aca="false">IF(A59="","",IF(AND(Y59="No detectado",V59="Insuficiente — no concluyente"),"No concluyente: muestra insuficiente",IF(AND(Y59="Confirmado",AL59="",AB59=""),"Sesgo confirmado sin mitigación ni riesgo","OK")))</f>
        <v/>
      </c>
      <c r="AA59" s="16"/>
      <c r="AB59" s="19"/>
      <c r="AC59" s="16"/>
      <c r="AD59" s="17"/>
      <c r="AE59" s="14" t="str">
        <f aca="false">IF(OR(AD59="",O59="",N(O59)=0),"",AD59/O59)</f>
        <v/>
      </c>
      <c r="AF59" s="21"/>
      <c r="AG59" s="19"/>
      <c r="AH59" s="16"/>
      <c r="AI59" s="16"/>
      <c r="AJ59" s="21"/>
      <c r="AK59" s="16"/>
      <c r="AL59" s="16"/>
      <c r="AM59" s="16"/>
      <c r="AN59" s="16"/>
      <c r="AO59" s="16"/>
      <c r="AP59" s="16"/>
      <c r="AQ59" s="21"/>
    </row>
    <row r="60" customFormat="false" ht="15" hidden="false" customHeight="false" outlineLevel="0" collapsed="false">
      <c r="A60" s="16"/>
      <c r="B60" s="16"/>
      <c r="C60" s="16"/>
      <c r="D60" s="16"/>
      <c r="E60" s="16"/>
      <c r="F60" s="16"/>
      <c r="G60" s="16"/>
      <c r="H60" s="19"/>
      <c r="I60" s="16"/>
      <c r="J60" s="16"/>
      <c r="K60" s="20"/>
      <c r="L60" s="20"/>
      <c r="M60" s="16"/>
      <c r="N60" s="17"/>
      <c r="O60" s="17"/>
      <c r="P60" s="14" t="str">
        <f aca="false">IF(OR(O60="",N(O60)=0),"",N60/O60)</f>
        <v/>
      </c>
      <c r="Q60" s="14" t="str">
        <f aca="false">IF(OR(O60="",N60=""),"",ABS(N60-O60))</f>
        <v/>
      </c>
      <c r="R60" s="17"/>
      <c r="S60" s="17"/>
      <c r="T60" s="15" t="str">
        <f aca="false">IF(P60="","",IF(OR(P60&lt;R60,Q60&gt;S60),"Sí","No"))</f>
        <v/>
      </c>
      <c r="U60" s="20"/>
      <c r="V60" s="15" t="str">
        <f aca="false">IF(OR(K60="",L60="",U60=""),"",IF(MIN(K60,L60)&lt;U60,"Insuficiente — no concluyente","Suficiente"))</f>
        <v/>
      </c>
      <c r="W60" s="16"/>
      <c r="X60" s="17"/>
      <c r="Y60" s="16"/>
      <c r="Z60" s="15" t="str">
        <f aca="false">IF(A60="","",IF(AND(Y60="No detectado",V60="Insuficiente — no concluyente"),"No concluyente: muestra insuficiente",IF(AND(Y60="Confirmado",AL60="",AB60=""),"Sesgo confirmado sin mitigación ni riesgo","OK")))</f>
        <v/>
      </c>
      <c r="AA60" s="16"/>
      <c r="AB60" s="19"/>
      <c r="AC60" s="16"/>
      <c r="AD60" s="17"/>
      <c r="AE60" s="14" t="str">
        <f aca="false">IF(OR(AD60="",O60="",N(O60)=0),"",AD60/O60)</f>
        <v/>
      </c>
      <c r="AF60" s="21"/>
      <c r="AG60" s="19"/>
      <c r="AH60" s="16"/>
      <c r="AI60" s="16"/>
      <c r="AJ60" s="21"/>
      <c r="AK60" s="16"/>
      <c r="AL60" s="16"/>
      <c r="AM60" s="16"/>
      <c r="AN60" s="16"/>
      <c r="AO60" s="16"/>
      <c r="AP60" s="16"/>
      <c r="AQ60" s="21"/>
    </row>
    <row r="61" customFormat="false" ht="15" hidden="false" customHeight="false" outlineLevel="0" collapsed="false">
      <c r="A61" s="16"/>
      <c r="B61" s="16"/>
      <c r="C61" s="16"/>
      <c r="D61" s="16"/>
      <c r="E61" s="16"/>
      <c r="F61" s="16"/>
      <c r="G61" s="16"/>
      <c r="H61" s="19"/>
      <c r="I61" s="16"/>
      <c r="J61" s="16"/>
      <c r="K61" s="20"/>
      <c r="L61" s="20"/>
      <c r="M61" s="16"/>
      <c r="N61" s="17"/>
      <c r="O61" s="17"/>
      <c r="P61" s="14" t="str">
        <f aca="false">IF(OR(O61="",N(O61)=0),"",N61/O61)</f>
        <v/>
      </c>
      <c r="Q61" s="14" t="str">
        <f aca="false">IF(OR(O61="",N61=""),"",ABS(N61-O61))</f>
        <v/>
      </c>
      <c r="R61" s="17"/>
      <c r="S61" s="17"/>
      <c r="T61" s="15" t="str">
        <f aca="false">IF(P61="","",IF(OR(P61&lt;R61,Q61&gt;S61),"Sí","No"))</f>
        <v/>
      </c>
      <c r="U61" s="20"/>
      <c r="V61" s="15" t="str">
        <f aca="false">IF(OR(K61="",L61="",U61=""),"",IF(MIN(K61,L61)&lt;U61,"Insuficiente — no concluyente","Suficiente"))</f>
        <v/>
      </c>
      <c r="W61" s="16"/>
      <c r="X61" s="17"/>
      <c r="Y61" s="16"/>
      <c r="Z61" s="15" t="str">
        <f aca="false">IF(A61="","",IF(AND(Y61="No detectado",V61="Insuficiente — no concluyente"),"No concluyente: muestra insuficiente",IF(AND(Y61="Confirmado",AL61="",AB61=""),"Sesgo confirmado sin mitigación ni riesgo","OK")))</f>
        <v/>
      </c>
      <c r="AA61" s="16"/>
      <c r="AB61" s="19"/>
      <c r="AC61" s="16"/>
      <c r="AD61" s="17"/>
      <c r="AE61" s="14" t="str">
        <f aca="false">IF(OR(AD61="",O61="",N(O61)=0),"",AD61/O61)</f>
        <v/>
      </c>
      <c r="AF61" s="21"/>
      <c r="AG61" s="19"/>
      <c r="AH61" s="16"/>
      <c r="AI61" s="16"/>
      <c r="AJ61" s="21"/>
      <c r="AK61" s="16"/>
      <c r="AL61" s="16"/>
      <c r="AM61" s="16"/>
      <c r="AN61" s="16"/>
      <c r="AO61" s="16"/>
      <c r="AP61" s="16"/>
      <c r="AQ61" s="21"/>
    </row>
    <row r="62" customFormat="false" ht="15" hidden="false" customHeight="false" outlineLevel="0" collapsed="false">
      <c r="A62" s="16"/>
      <c r="B62" s="16"/>
      <c r="C62" s="16"/>
      <c r="D62" s="16"/>
      <c r="E62" s="16"/>
      <c r="F62" s="16"/>
      <c r="G62" s="16"/>
      <c r="H62" s="19"/>
      <c r="I62" s="16"/>
      <c r="J62" s="16"/>
      <c r="K62" s="20"/>
      <c r="L62" s="20"/>
      <c r="M62" s="16"/>
      <c r="N62" s="17"/>
      <c r="O62" s="17"/>
      <c r="P62" s="14" t="str">
        <f aca="false">IF(OR(O62="",N(O62)=0),"",N62/O62)</f>
        <v/>
      </c>
      <c r="Q62" s="14" t="str">
        <f aca="false">IF(OR(O62="",N62=""),"",ABS(N62-O62))</f>
        <v/>
      </c>
      <c r="R62" s="17"/>
      <c r="S62" s="17"/>
      <c r="T62" s="15" t="str">
        <f aca="false">IF(P62="","",IF(OR(P62&lt;R62,Q62&gt;S62),"Sí","No"))</f>
        <v/>
      </c>
      <c r="U62" s="20"/>
      <c r="V62" s="15" t="str">
        <f aca="false">IF(OR(K62="",L62="",U62=""),"",IF(MIN(K62,L62)&lt;U62,"Insuficiente — no concluyente","Suficiente"))</f>
        <v/>
      </c>
      <c r="W62" s="16"/>
      <c r="X62" s="17"/>
      <c r="Y62" s="16"/>
      <c r="Z62" s="15" t="str">
        <f aca="false">IF(A62="","",IF(AND(Y62="No detectado",V62="Insuficiente — no concluyente"),"No concluyente: muestra insuficiente",IF(AND(Y62="Confirmado",AL62="",AB62=""),"Sesgo confirmado sin mitigación ni riesgo","OK")))</f>
        <v/>
      </c>
      <c r="AA62" s="16"/>
      <c r="AB62" s="19"/>
      <c r="AC62" s="16"/>
      <c r="AD62" s="17"/>
      <c r="AE62" s="14" t="str">
        <f aca="false">IF(OR(AD62="",O62="",N(O62)=0),"",AD62/O62)</f>
        <v/>
      </c>
      <c r="AF62" s="21"/>
      <c r="AG62" s="19"/>
      <c r="AH62" s="16"/>
      <c r="AI62" s="16"/>
      <c r="AJ62" s="21"/>
      <c r="AK62" s="16"/>
      <c r="AL62" s="16"/>
      <c r="AM62" s="16"/>
      <c r="AN62" s="16"/>
      <c r="AO62" s="16"/>
      <c r="AP62" s="16"/>
      <c r="AQ62" s="21"/>
    </row>
    <row r="63" customFormat="false" ht="15" hidden="false" customHeight="false" outlineLevel="0" collapsed="false">
      <c r="A63" s="16"/>
      <c r="B63" s="16"/>
      <c r="C63" s="16"/>
      <c r="D63" s="16"/>
      <c r="E63" s="16"/>
      <c r="F63" s="16"/>
      <c r="G63" s="16"/>
      <c r="H63" s="19"/>
      <c r="I63" s="16"/>
      <c r="J63" s="16"/>
      <c r="K63" s="20"/>
      <c r="L63" s="20"/>
      <c r="M63" s="16"/>
      <c r="N63" s="17"/>
      <c r="O63" s="17"/>
      <c r="P63" s="14" t="str">
        <f aca="false">IF(OR(O63="",N(O63)=0),"",N63/O63)</f>
        <v/>
      </c>
      <c r="Q63" s="14" t="str">
        <f aca="false">IF(OR(O63="",N63=""),"",ABS(N63-O63))</f>
        <v/>
      </c>
      <c r="R63" s="17"/>
      <c r="S63" s="17"/>
      <c r="T63" s="15" t="str">
        <f aca="false">IF(P63="","",IF(OR(P63&lt;R63,Q63&gt;S63),"Sí","No"))</f>
        <v/>
      </c>
      <c r="U63" s="20"/>
      <c r="V63" s="15" t="str">
        <f aca="false">IF(OR(K63="",L63="",U63=""),"",IF(MIN(K63,L63)&lt;U63,"Insuficiente — no concluyente","Suficiente"))</f>
        <v/>
      </c>
      <c r="W63" s="16"/>
      <c r="X63" s="17"/>
      <c r="Y63" s="16"/>
      <c r="Z63" s="15" t="str">
        <f aca="false">IF(A63="","",IF(AND(Y63="No detectado",V63="Insuficiente — no concluyente"),"No concluyente: muestra insuficiente",IF(AND(Y63="Confirmado",AL63="",AB63=""),"Sesgo confirmado sin mitigación ni riesgo","OK")))</f>
        <v/>
      </c>
      <c r="AA63" s="16"/>
      <c r="AB63" s="19"/>
      <c r="AC63" s="16"/>
      <c r="AD63" s="17"/>
      <c r="AE63" s="14" t="str">
        <f aca="false">IF(OR(AD63="",O63="",N(O63)=0),"",AD63/O63)</f>
        <v/>
      </c>
      <c r="AF63" s="21"/>
      <c r="AG63" s="19"/>
      <c r="AH63" s="16"/>
      <c r="AI63" s="16"/>
      <c r="AJ63" s="21"/>
      <c r="AK63" s="16"/>
      <c r="AL63" s="16"/>
      <c r="AM63" s="16"/>
      <c r="AN63" s="16"/>
      <c r="AO63" s="16"/>
      <c r="AP63" s="16"/>
      <c r="AQ63" s="21"/>
    </row>
    <row r="64" customFormat="false" ht="15" hidden="false" customHeight="false" outlineLevel="0" collapsed="false">
      <c r="A64" s="16"/>
      <c r="B64" s="16"/>
      <c r="C64" s="16"/>
      <c r="D64" s="16"/>
      <c r="E64" s="16"/>
      <c r="F64" s="16"/>
      <c r="G64" s="16"/>
      <c r="H64" s="19"/>
      <c r="I64" s="16"/>
      <c r="J64" s="16"/>
      <c r="K64" s="20"/>
      <c r="L64" s="20"/>
      <c r="M64" s="16"/>
      <c r="N64" s="17"/>
      <c r="O64" s="17"/>
      <c r="P64" s="14" t="str">
        <f aca="false">IF(OR(O64="",N(O64)=0),"",N64/O64)</f>
        <v/>
      </c>
      <c r="Q64" s="14" t="str">
        <f aca="false">IF(OR(O64="",N64=""),"",ABS(N64-O64))</f>
        <v/>
      </c>
      <c r="R64" s="17"/>
      <c r="S64" s="17"/>
      <c r="T64" s="15" t="str">
        <f aca="false">IF(P64="","",IF(OR(P64&lt;R64,Q64&gt;S64),"Sí","No"))</f>
        <v/>
      </c>
      <c r="U64" s="20"/>
      <c r="V64" s="15" t="str">
        <f aca="false">IF(OR(K64="",L64="",U64=""),"",IF(MIN(K64,L64)&lt;U64,"Insuficiente — no concluyente","Suficiente"))</f>
        <v/>
      </c>
      <c r="W64" s="16"/>
      <c r="X64" s="17"/>
      <c r="Y64" s="16"/>
      <c r="Z64" s="15" t="str">
        <f aca="false">IF(A64="","",IF(AND(Y64="No detectado",V64="Insuficiente — no concluyente"),"No concluyente: muestra insuficiente",IF(AND(Y64="Confirmado",AL64="",AB64=""),"Sesgo confirmado sin mitigación ni riesgo","OK")))</f>
        <v/>
      </c>
      <c r="AA64" s="16"/>
      <c r="AB64" s="19"/>
      <c r="AC64" s="16"/>
      <c r="AD64" s="17"/>
      <c r="AE64" s="14" t="str">
        <f aca="false">IF(OR(AD64="",O64="",N(O64)=0),"",AD64/O64)</f>
        <v/>
      </c>
      <c r="AF64" s="21"/>
      <c r="AG64" s="19"/>
      <c r="AH64" s="16"/>
      <c r="AI64" s="16"/>
      <c r="AJ64" s="21"/>
      <c r="AK64" s="16"/>
      <c r="AL64" s="16"/>
      <c r="AM64" s="16"/>
      <c r="AN64" s="16"/>
      <c r="AO64" s="16"/>
      <c r="AP64" s="16"/>
      <c r="AQ64" s="21"/>
    </row>
    <row r="65" customFormat="false" ht="15" hidden="false" customHeight="false" outlineLevel="0" collapsed="false">
      <c r="A65" s="16"/>
      <c r="B65" s="16"/>
      <c r="C65" s="16"/>
      <c r="D65" s="16"/>
      <c r="E65" s="16"/>
      <c r="F65" s="16"/>
      <c r="G65" s="16"/>
      <c r="H65" s="19"/>
      <c r="I65" s="16"/>
      <c r="J65" s="16"/>
      <c r="K65" s="20"/>
      <c r="L65" s="20"/>
      <c r="M65" s="16"/>
      <c r="N65" s="17"/>
      <c r="O65" s="17"/>
      <c r="P65" s="14" t="str">
        <f aca="false">IF(OR(O65="",N(O65)=0),"",N65/O65)</f>
        <v/>
      </c>
      <c r="Q65" s="14" t="str">
        <f aca="false">IF(OR(O65="",N65=""),"",ABS(N65-O65))</f>
        <v/>
      </c>
      <c r="R65" s="17"/>
      <c r="S65" s="17"/>
      <c r="T65" s="15" t="str">
        <f aca="false">IF(P65="","",IF(OR(P65&lt;R65,Q65&gt;S65),"Sí","No"))</f>
        <v/>
      </c>
      <c r="U65" s="20"/>
      <c r="V65" s="15" t="str">
        <f aca="false">IF(OR(K65="",L65="",U65=""),"",IF(MIN(K65,L65)&lt;U65,"Insuficiente — no concluyente","Suficiente"))</f>
        <v/>
      </c>
      <c r="W65" s="16"/>
      <c r="X65" s="17"/>
      <c r="Y65" s="16"/>
      <c r="Z65" s="15" t="str">
        <f aca="false">IF(A65="","",IF(AND(Y65="No detectado",V65="Insuficiente — no concluyente"),"No concluyente: muestra insuficiente",IF(AND(Y65="Confirmado",AL65="",AB65=""),"Sesgo confirmado sin mitigación ni riesgo","OK")))</f>
        <v/>
      </c>
      <c r="AA65" s="16"/>
      <c r="AB65" s="19"/>
      <c r="AC65" s="16"/>
      <c r="AD65" s="17"/>
      <c r="AE65" s="14" t="str">
        <f aca="false">IF(OR(AD65="",O65="",N(O65)=0),"",AD65/O65)</f>
        <v/>
      </c>
      <c r="AF65" s="21"/>
      <c r="AG65" s="19"/>
      <c r="AH65" s="16"/>
      <c r="AI65" s="16"/>
      <c r="AJ65" s="21"/>
      <c r="AK65" s="16"/>
      <c r="AL65" s="16"/>
      <c r="AM65" s="16"/>
      <c r="AN65" s="16"/>
      <c r="AO65" s="16"/>
      <c r="AP65" s="16"/>
      <c r="AQ65" s="21"/>
    </row>
    <row r="66" customFormat="false" ht="15" hidden="false" customHeight="false" outlineLevel="0" collapsed="false">
      <c r="A66" s="16"/>
      <c r="B66" s="16"/>
      <c r="C66" s="16"/>
      <c r="D66" s="16"/>
      <c r="E66" s="16"/>
      <c r="F66" s="16"/>
      <c r="G66" s="16"/>
      <c r="H66" s="19"/>
      <c r="I66" s="16"/>
      <c r="J66" s="16"/>
      <c r="K66" s="20"/>
      <c r="L66" s="20"/>
      <c r="M66" s="16"/>
      <c r="N66" s="17"/>
      <c r="O66" s="17"/>
      <c r="P66" s="14" t="str">
        <f aca="false">IF(OR(O66="",N(O66)=0),"",N66/O66)</f>
        <v/>
      </c>
      <c r="Q66" s="14" t="str">
        <f aca="false">IF(OR(O66="",N66=""),"",ABS(N66-O66))</f>
        <v/>
      </c>
      <c r="R66" s="17"/>
      <c r="S66" s="17"/>
      <c r="T66" s="15" t="str">
        <f aca="false">IF(P66="","",IF(OR(P66&lt;R66,Q66&gt;S66),"Sí","No"))</f>
        <v/>
      </c>
      <c r="U66" s="20"/>
      <c r="V66" s="15" t="str">
        <f aca="false">IF(OR(K66="",L66="",U66=""),"",IF(MIN(K66,L66)&lt;U66,"Insuficiente — no concluyente","Suficiente"))</f>
        <v/>
      </c>
      <c r="W66" s="16"/>
      <c r="X66" s="17"/>
      <c r="Y66" s="16"/>
      <c r="Z66" s="15" t="str">
        <f aca="false">IF(A66="","",IF(AND(Y66="No detectado",V66="Insuficiente — no concluyente"),"No concluyente: muestra insuficiente",IF(AND(Y66="Confirmado",AL66="",AB66=""),"Sesgo confirmado sin mitigación ni riesgo","OK")))</f>
        <v/>
      </c>
      <c r="AA66" s="16"/>
      <c r="AB66" s="19"/>
      <c r="AC66" s="16"/>
      <c r="AD66" s="17"/>
      <c r="AE66" s="14" t="str">
        <f aca="false">IF(OR(AD66="",O66="",N(O66)=0),"",AD66/O66)</f>
        <v/>
      </c>
      <c r="AF66" s="21"/>
      <c r="AG66" s="19"/>
      <c r="AH66" s="16"/>
      <c r="AI66" s="16"/>
      <c r="AJ66" s="21"/>
      <c r="AK66" s="16"/>
      <c r="AL66" s="16"/>
      <c r="AM66" s="16"/>
      <c r="AN66" s="16"/>
      <c r="AO66" s="16"/>
      <c r="AP66" s="16"/>
      <c r="AQ66" s="21"/>
    </row>
    <row r="67" customFormat="false" ht="15" hidden="false" customHeight="false" outlineLevel="0" collapsed="false">
      <c r="A67" s="16"/>
      <c r="B67" s="16"/>
      <c r="C67" s="16"/>
      <c r="D67" s="16"/>
      <c r="E67" s="16"/>
      <c r="F67" s="16"/>
      <c r="G67" s="16"/>
      <c r="H67" s="19"/>
      <c r="I67" s="16"/>
      <c r="J67" s="16"/>
      <c r="K67" s="20"/>
      <c r="L67" s="20"/>
      <c r="M67" s="16"/>
      <c r="N67" s="17"/>
      <c r="O67" s="17"/>
      <c r="P67" s="14" t="str">
        <f aca="false">IF(OR(O67="",N(O67)=0),"",N67/O67)</f>
        <v/>
      </c>
      <c r="Q67" s="14" t="str">
        <f aca="false">IF(OR(O67="",N67=""),"",ABS(N67-O67))</f>
        <v/>
      </c>
      <c r="R67" s="17"/>
      <c r="S67" s="17"/>
      <c r="T67" s="15" t="str">
        <f aca="false">IF(P67="","",IF(OR(P67&lt;R67,Q67&gt;S67),"Sí","No"))</f>
        <v/>
      </c>
      <c r="U67" s="20"/>
      <c r="V67" s="15" t="str">
        <f aca="false">IF(OR(K67="",L67="",U67=""),"",IF(MIN(K67,L67)&lt;U67,"Insuficiente — no concluyente","Suficiente"))</f>
        <v/>
      </c>
      <c r="W67" s="16"/>
      <c r="X67" s="17"/>
      <c r="Y67" s="16"/>
      <c r="Z67" s="15" t="str">
        <f aca="false">IF(A67="","",IF(AND(Y67="No detectado",V67="Insuficiente — no concluyente"),"No concluyente: muestra insuficiente",IF(AND(Y67="Confirmado",AL67="",AB67=""),"Sesgo confirmado sin mitigación ni riesgo","OK")))</f>
        <v/>
      </c>
      <c r="AA67" s="16"/>
      <c r="AB67" s="19"/>
      <c r="AC67" s="16"/>
      <c r="AD67" s="17"/>
      <c r="AE67" s="14" t="str">
        <f aca="false">IF(OR(AD67="",O67="",N(O67)=0),"",AD67/O67)</f>
        <v/>
      </c>
      <c r="AF67" s="21"/>
      <c r="AG67" s="19"/>
      <c r="AH67" s="16"/>
      <c r="AI67" s="16"/>
      <c r="AJ67" s="21"/>
      <c r="AK67" s="16"/>
      <c r="AL67" s="16"/>
      <c r="AM67" s="16"/>
      <c r="AN67" s="16"/>
      <c r="AO67" s="16"/>
      <c r="AP67" s="16"/>
      <c r="AQ67" s="21"/>
    </row>
    <row r="68" customFormat="false" ht="15" hidden="false" customHeight="false" outlineLevel="0" collapsed="false">
      <c r="A68" s="16"/>
      <c r="B68" s="16"/>
      <c r="C68" s="16"/>
      <c r="D68" s="16"/>
      <c r="E68" s="16"/>
      <c r="F68" s="16"/>
      <c r="G68" s="16"/>
      <c r="H68" s="19"/>
      <c r="I68" s="16"/>
      <c r="J68" s="16"/>
      <c r="K68" s="20"/>
      <c r="L68" s="20"/>
      <c r="M68" s="16"/>
      <c r="N68" s="17"/>
      <c r="O68" s="17"/>
      <c r="P68" s="14" t="str">
        <f aca="false">IF(OR(O68="",N(O68)=0),"",N68/O68)</f>
        <v/>
      </c>
      <c r="Q68" s="14" t="str">
        <f aca="false">IF(OR(O68="",N68=""),"",ABS(N68-O68))</f>
        <v/>
      </c>
      <c r="R68" s="17"/>
      <c r="S68" s="17"/>
      <c r="T68" s="15" t="str">
        <f aca="false">IF(P68="","",IF(OR(P68&lt;R68,Q68&gt;S68),"Sí","No"))</f>
        <v/>
      </c>
      <c r="U68" s="20"/>
      <c r="V68" s="15" t="str">
        <f aca="false">IF(OR(K68="",L68="",U68=""),"",IF(MIN(K68,L68)&lt;U68,"Insuficiente — no concluyente","Suficiente"))</f>
        <v/>
      </c>
      <c r="W68" s="16"/>
      <c r="X68" s="17"/>
      <c r="Y68" s="16"/>
      <c r="Z68" s="15" t="str">
        <f aca="false">IF(A68="","",IF(AND(Y68="No detectado",V68="Insuficiente — no concluyente"),"No concluyente: muestra insuficiente",IF(AND(Y68="Confirmado",AL68="",AB68=""),"Sesgo confirmado sin mitigación ni riesgo","OK")))</f>
        <v/>
      </c>
      <c r="AA68" s="16"/>
      <c r="AB68" s="19"/>
      <c r="AC68" s="16"/>
      <c r="AD68" s="17"/>
      <c r="AE68" s="14" t="str">
        <f aca="false">IF(OR(AD68="",O68="",N(O68)=0),"",AD68/O68)</f>
        <v/>
      </c>
      <c r="AF68" s="21"/>
      <c r="AG68" s="19"/>
      <c r="AH68" s="16"/>
      <c r="AI68" s="16"/>
      <c r="AJ68" s="21"/>
      <c r="AK68" s="16"/>
      <c r="AL68" s="16"/>
      <c r="AM68" s="16"/>
      <c r="AN68" s="16"/>
      <c r="AO68" s="16"/>
      <c r="AP68" s="16"/>
      <c r="AQ68" s="21"/>
    </row>
    <row r="69" customFormat="false" ht="15" hidden="false" customHeight="false" outlineLevel="0" collapsed="false">
      <c r="A69" s="16"/>
      <c r="B69" s="16"/>
      <c r="C69" s="16"/>
      <c r="D69" s="16"/>
      <c r="E69" s="16"/>
      <c r="F69" s="16"/>
      <c r="G69" s="16"/>
      <c r="H69" s="19"/>
      <c r="I69" s="16"/>
      <c r="J69" s="16"/>
      <c r="K69" s="20"/>
      <c r="L69" s="20"/>
      <c r="M69" s="16"/>
      <c r="N69" s="17"/>
      <c r="O69" s="17"/>
      <c r="P69" s="14" t="str">
        <f aca="false">IF(OR(O69="",N(O69)=0),"",N69/O69)</f>
        <v/>
      </c>
      <c r="Q69" s="14" t="str">
        <f aca="false">IF(OR(O69="",N69=""),"",ABS(N69-O69))</f>
        <v/>
      </c>
      <c r="R69" s="17"/>
      <c r="S69" s="17"/>
      <c r="T69" s="15" t="str">
        <f aca="false">IF(P69="","",IF(OR(P69&lt;R69,Q69&gt;S69),"Sí","No"))</f>
        <v/>
      </c>
      <c r="U69" s="20"/>
      <c r="V69" s="15" t="str">
        <f aca="false">IF(OR(K69="",L69="",U69=""),"",IF(MIN(K69,L69)&lt;U69,"Insuficiente — no concluyente","Suficiente"))</f>
        <v/>
      </c>
      <c r="W69" s="16"/>
      <c r="X69" s="17"/>
      <c r="Y69" s="16"/>
      <c r="Z69" s="15" t="str">
        <f aca="false">IF(A69="","",IF(AND(Y69="No detectado",V69="Insuficiente — no concluyente"),"No concluyente: muestra insuficiente",IF(AND(Y69="Confirmado",AL69="",AB69=""),"Sesgo confirmado sin mitigación ni riesgo","OK")))</f>
        <v/>
      </c>
      <c r="AA69" s="16"/>
      <c r="AB69" s="19"/>
      <c r="AC69" s="16"/>
      <c r="AD69" s="17"/>
      <c r="AE69" s="14" t="str">
        <f aca="false">IF(OR(AD69="",O69="",N(O69)=0),"",AD69/O69)</f>
        <v/>
      </c>
      <c r="AF69" s="21"/>
      <c r="AG69" s="19"/>
      <c r="AH69" s="16"/>
      <c r="AI69" s="16"/>
      <c r="AJ69" s="21"/>
      <c r="AK69" s="16"/>
      <c r="AL69" s="16"/>
      <c r="AM69" s="16"/>
      <c r="AN69" s="16"/>
      <c r="AO69" s="16"/>
      <c r="AP69" s="16"/>
      <c r="AQ69" s="21"/>
    </row>
    <row r="70" customFormat="false" ht="15" hidden="false" customHeight="false" outlineLevel="0" collapsed="false">
      <c r="A70" s="16"/>
      <c r="B70" s="16"/>
      <c r="C70" s="16"/>
      <c r="D70" s="16"/>
      <c r="E70" s="16"/>
      <c r="F70" s="16"/>
      <c r="G70" s="16"/>
      <c r="H70" s="19"/>
      <c r="I70" s="16"/>
      <c r="J70" s="16"/>
      <c r="K70" s="20"/>
      <c r="L70" s="20"/>
      <c r="M70" s="16"/>
      <c r="N70" s="17"/>
      <c r="O70" s="17"/>
      <c r="P70" s="14" t="str">
        <f aca="false">IF(OR(O70="",N(O70)=0),"",N70/O70)</f>
        <v/>
      </c>
      <c r="Q70" s="14" t="str">
        <f aca="false">IF(OR(O70="",N70=""),"",ABS(N70-O70))</f>
        <v/>
      </c>
      <c r="R70" s="17"/>
      <c r="S70" s="17"/>
      <c r="T70" s="15" t="str">
        <f aca="false">IF(P70="","",IF(OR(P70&lt;R70,Q70&gt;S70),"Sí","No"))</f>
        <v/>
      </c>
      <c r="U70" s="20"/>
      <c r="V70" s="15" t="str">
        <f aca="false">IF(OR(K70="",L70="",U70=""),"",IF(MIN(K70,L70)&lt;U70,"Insuficiente — no concluyente","Suficiente"))</f>
        <v/>
      </c>
      <c r="W70" s="16"/>
      <c r="X70" s="17"/>
      <c r="Y70" s="16"/>
      <c r="Z70" s="15" t="str">
        <f aca="false">IF(A70="","",IF(AND(Y70="No detectado",V70="Insuficiente — no concluyente"),"No concluyente: muestra insuficiente",IF(AND(Y70="Confirmado",AL70="",AB70=""),"Sesgo confirmado sin mitigación ni riesgo","OK")))</f>
        <v/>
      </c>
      <c r="AA70" s="16"/>
      <c r="AB70" s="19"/>
      <c r="AC70" s="16"/>
      <c r="AD70" s="17"/>
      <c r="AE70" s="14" t="str">
        <f aca="false">IF(OR(AD70="",O70="",N(O70)=0),"",AD70/O70)</f>
        <v/>
      </c>
      <c r="AF70" s="21"/>
      <c r="AG70" s="19"/>
      <c r="AH70" s="16"/>
      <c r="AI70" s="16"/>
      <c r="AJ70" s="21"/>
      <c r="AK70" s="16"/>
      <c r="AL70" s="16"/>
      <c r="AM70" s="16"/>
      <c r="AN70" s="16"/>
      <c r="AO70" s="16"/>
      <c r="AP70" s="16"/>
      <c r="AQ70" s="21"/>
    </row>
    <row r="71" customFormat="false" ht="15" hidden="false" customHeight="false" outlineLevel="0" collapsed="false">
      <c r="A71" s="16"/>
      <c r="B71" s="16"/>
      <c r="C71" s="16"/>
      <c r="D71" s="16"/>
      <c r="E71" s="16"/>
      <c r="F71" s="16"/>
      <c r="G71" s="16"/>
      <c r="H71" s="19"/>
      <c r="I71" s="16"/>
      <c r="J71" s="16"/>
      <c r="K71" s="20"/>
      <c r="L71" s="20"/>
      <c r="M71" s="16"/>
      <c r="N71" s="17"/>
      <c r="O71" s="17"/>
      <c r="P71" s="14" t="str">
        <f aca="false">IF(OR(O71="",N(O71)=0),"",N71/O71)</f>
        <v/>
      </c>
      <c r="Q71" s="14" t="str">
        <f aca="false">IF(OR(O71="",N71=""),"",ABS(N71-O71))</f>
        <v/>
      </c>
      <c r="R71" s="17"/>
      <c r="S71" s="17"/>
      <c r="T71" s="15" t="str">
        <f aca="false">IF(P71="","",IF(OR(P71&lt;R71,Q71&gt;S71),"Sí","No"))</f>
        <v/>
      </c>
      <c r="U71" s="20"/>
      <c r="V71" s="15" t="str">
        <f aca="false">IF(OR(K71="",L71="",U71=""),"",IF(MIN(K71,L71)&lt;U71,"Insuficiente — no concluyente","Suficiente"))</f>
        <v/>
      </c>
      <c r="W71" s="16"/>
      <c r="X71" s="17"/>
      <c r="Y71" s="16"/>
      <c r="Z71" s="15" t="str">
        <f aca="false">IF(A71="","",IF(AND(Y71="No detectado",V71="Insuficiente — no concluyente"),"No concluyente: muestra insuficiente",IF(AND(Y71="Confirmado",AL71="",AB71=""),"Sesgo confirmado sin mitigación ni riesgo","OK")))</f>
        <v/>
      </c>
      <c r="AA71" s="16"/>
      <c r="AB71" s="19"/>
      <c r="AC71" s="16"/>
      <c r="AD71" s="17"/>
      <c r="AE71" s="14" t="str">
        <f aca="false">IF(OR(AD71="",O71="",N(O71)=0),"",AD71/O71)</f>
        <v/>
      </c>
      <c r="AF71" s="21"/>
      <c r="AG71" s="19"/>
      <c r="AH71" s="16"/>
      <c r="AI71" s="16"/>
      <c r="AJ71" s="21"/>
      <c r="AK71" s="16"/>
      <c r="AL71" s="16"/>
      <c r="AM71" s="16"/>
      <c r="AN71" s="16"/>
      <c r="AO71" s="16"/>
      <c r="AP71" s="16"/>
      <c r="AQ71" s="21"/>
    </row>
    <row r="72" customFormat="false" ht="15" hidden="false" customHeight="false" outlineLevel="0" collapsed="false">
      <c r="A72" s="16"/>
      <c r="B72" s="16"/>
      <c r="C72" s="16"/>
      <c r="D72" s="16"/>
      <c r="E72" s="16"/>
      <c r="F72" s="16"/>
      <c r="G72" s="16"/>
      <c r="H72" s="19"/>
      <c r="I72" s="16"/>
      <c r="J72" s="16"/>
      <c r="K72" s="20"/>
      <c r="L72" s="20"/>
      <c r="M72" s="16"/>
      <c r="N72" s="17"/>
      <c r="O72" s="17"/>
      <c r="P72" s="14" t="str">
        <f aca="false">IF(OR(O72="",N(O72)=0),"",N72/O72)</f>
        <v/>
      </c>
      <c r="Q72" s="14" t="str">
        <f aca="false">IF(OR(O72="",N72=""),"",ABS(N72-O72))</f>
        <v/>
      </c>
      <c r="R72" s="17"/>
      <c r="S72" s="17"/>
      <c r="T72" s="15" t="str">
        <f aca="false">IF(P72="","",IF(OR(P72&lt;R72,Q72&gt;S72),"Sí","No"))</f>
        <v/>
      </c>
      <c r="U72" s="20"/>
      <c r="V72" s="15" t="str">
        <f aca="false">IF(OR(K72="",L72="",U72=""),"",IF(MIN(K72,L72)&lt;U72,"Insuficiente — no concluyente","Suficiente"))</f>
        <v/>
      </c>
      <c r="W72" s="16"/>
      <c r="X72" s="17"/>
      <c r="Y72" s="16"/>
      <c r="Z72" s="15" t="str">
        <f aca="false">IF(A72="","",IF(AND(Y72="No detectado",V72="Insuficiente — no concluyente"),"No concluyente: muestra insuficiente",IF(AND(Y72="Confirmado",AL72="",AB72=""),"Sesgo confirmado sin mitigación ni riesgo","OK")))</f>
        <v/>
      </c>
      <c r="AA72" s="16"/>
      <c r="AB72" s="19"/>
      <c r="AC72" s="16"/>
      <c r="AD72" s="17"/>
      <c r="AE72" s="14" t="str">
        <f aca="false">IF(OR(AD72="",O72="",N(O72)=0),"",AD72/O72)</f>
        <v/>
      </c>
      <c r="AF72" s="21"/>
      <c r="AG72" s="19"/>
      <c r="AH72" s="16"/>
      <c r="AI72" s="16"/>
      <c r="AJ72" s="21"/>
      <c r="AK72" s="16"/>
      <c r="AL72" s="16"/>
      <c r="AM72" s="16"/>
      <c r="AN72" s="16"/>
      <c r="AO72" s="16"/>
      <c r="AP72" s="16"/>
      <c r="AQ72" s="21"/>
    </row>
    <row r="73" customFormat="false" ht="15" hidden="false" customHeight="false" outlineLevel="0" collapsed="false">
      <c r="A73" s="16"/>
      <c r="B73" s="16"/>
      <c r="C73" s="16"/>
      <c r="D73" s="16"/>
      <c r="E73" s="16"/>
      <c r="F73" s="16"/>
      <c r="G73" s="16"/>
      <c r="H73" s="19"/>
      <c r="I73" s="16"/>
      <c r="J73" s="16"/>
      <c r="K73" s="20"/>
      <c r="L73" s="20"/>
      <c r="M73" s="16"/>
      <c r="N73" s="17"/>
      <c r="O73" s="17"/>
      <c r="P73" s="14" t="str">
        <f aca="false">IF(OR(O73="",N(O73)=0),"",N73/O73)</f>
        <v/>
      </c>
      <c r="Q73" s="14" t="str">
        <f aca="false">IF(OR(O73="",N73=""),"",ABS(N73-O73))</f>
        <v/>
      </c>
      <c r="R73" s="17"/>
      <c r="S73" s="17"/>
      <c r="T73" s="15" t="str">
        <f aca="false">IF(P73="","",IF(OR(P73&lt;R73,Q73&gt;S73),"Sí","No"))</f>
        <v/>
      </c>
      <c r="U73" s="20"/>
      <c r="V73" s="15" t="str">
        <f aca="false">IF(OR(K73="",L73="",U73=""),"",IF(MIN(K73,L73)&lt;U73,"Insuficiente — no concluyente","Suficiente"))</f>
        <v/>
      </c>
      <c r="W73" s="16"/>
      <c r="X73" s="17"/>
      <c r="Y73" s="16"/>
      <c r="Z73" s="15" t="str">
        <f aca="false">IF(A73="","",IF(AND(Y73="No detectado",V73="Insuficiente — no concluyente"),"No concluyente: muestra insuficiente",IF(AND(Y73="Confirmado",AL73="",AB73=""),"Sesgo confirmado sin mitigación ni riesgo","OK")))</f>
        <v/>
      </c>
      <c r="AA73" s="16"/>
      <c r="AB73" s="19"/>
      <c r="AC73" s="16"/>
      <c r="AD73" s="17"/>
      <c r="AE73" s="14" t="str">
        <f aca="false">IF(OR(AD73="",O73="",N(O73)=0),"",AD73/O73)</f>
        <v/>
      </c>
      <c r="AF73" s="21"/>
      <c r="AG73" s="19"/>
      <c r="AH73" s="16"/>
      <c r="AI73" s="16"/>
      <c r="AJ73" s="21"/>
      <c r="AK73" s="16"/>
      <c r="AL73" s="16"/>
      <c r="AM73" s="16"/>
      <c r="AN73" s="16"/>
      <c r="AO73" s="16"/>
      <c r="AP73" s="16"/>
      <c r="AQ73" s="21"/>
    </row>
    <row r="74" customFormat="false" ht="15" hidden="false" customHeight="false" outlineLevel="0" collapsed="false">
      <c r="A74" s="16"/>
      <c r="B74" s="16"/>
      <c r="C74" s="16"/>
      <c r="D74" s="16"/>
      <c r="E74" s="16"/>
      <c r="F74" s="16"/>
      <c r="G74" s="16"/>
      <c r="H74" s="19"/>
      <c r="I74" s="16"/>
      <c r="J74" s="16"/>
      <c r="K74" s="20"/>
      <c r="L74" s="20"/>
      <c r="M74" s="16"/>
      <c r="N74" s="17"/>
      <c r="O74" s="17"/>
      <c r="P74" s="14" t="str">
        <f aca="false">IF(OR(O74="",N(O74)=0),"",N74/O74)</f>
        <v/>
      </c>
      <c r="Q74" s="14" t="str">
        <f aca="false">IF(OR(O74="",N74=""),"",ABS(N74-O74))</f>
        <v/>
      </c>
      <c r="R74" s="17"/>
      <c r="S74" s="17"/>
      <c r="T74" s="15" t="str">
        <f aca="false">IF(P74="","",IF(OR(P74&lt;R74,Q74&gt;S74),"Sí","No"))</f>
        <v/>
      </c>
      <c r="U74" s="20"/>
      <c r="V74" s="15" t="str">
        <f aca="false">IF(OR(K74="",L74="",U74=""),"",IF(MIN(K74,L74)&lt;U74,"Insuficiente — no concluyente","Suficiente"))</f>
        <v/>
      </c>
      <c r="W74" s="16"/>
      <c r="X74" s="17"/>
      <c r="Y74" s="16"/>
      <c r="Z74" s="15" t="str">
        <f aca="false">IF(A74="","",IF(AND(Y74="No detectado",V74="Insuficiente — no concluyente"),"No concluyente: muestra insuficiente",IF(AND(Y74="Confirmado",AL74="",AB74=""),"Sesgo confirmado sin mitigación ni riesgo","OK")))</f>
        <v/>
      </c>
      <c r="AA74" s="16"/>
      <c r="AB74" s="19"/>
      <c r="AC74" s="16"/>
      <c r="AD74" s="17"/>
      <c r="AE74" s="14" t="str">
        <f aca="false">IF(OR(AD74="",O74="",N(O74)=0),"",AD74/O74)</f>
        <v/>
      </c>
      <c r="AF74" s="21"/>
      <c r="AG74" s="19"/>
      <c r="AH74" s="16"/>
      <c r="AI74" s="16"/>
      <c r="AJ74" s="21"/>
      <c r="AK74" s="16"/>
      <c r="AL74" s="16"/>
      <c r="AM74" s="16"/>
      <c r="AN74" s="16"/>
      <c r="AO74" s="16"/>
      <c r="AP74" s="16"/>
      <c r="AQ74" s="21"/>
    </row>
    <row r="75" customFormat="false" ht="15" hidden="false" customHeight="false" outlineLevel="0" collapsed="false">
      <c r="A75" s="16"/>
      <c r="B75" s="16"/>
      <c r="C75" s="16"/>
      <c r="D75" s="16"/>
      <c r="E75" s="16"/>
      <c r="F75" s="16"/>
      <c r="G75" s="16"/>
      <c r="H75" s="19"/>
      <c r="I75" s="16"/>
      <c r="J75" s="16"/>
      <c r="K75" s="20"/>
      <c r="L75" s="20"/>
      <c r="M75" s="16"/>
      <c r="N75" s="17"/>
      <c r="O75" s="17"/>
      <c r="P75" s="14" t="str">
        <f aca="false">IF(OR(O75="",N(O75)=0),"",N75/O75)</f>
        <v/>
      </c>
      <c r="Q75" s="14" t="str">
        <f aca="false">IF(OR(O75="",N75=""),"",ABS(N75-O75))</f>
        <v/>
      </c>
      <c r="R75" s="17"/>
      <c r="S75" s="17"/>
      <c r="T75" s="15" t="str">
        <f aca="false">IF(P75="","",IF(OR(P75&lt;R75,Q75&gt;S75),"Sí","No"))</f>
        <v/>
      </c>
      <c r="U75" s="20"/>
      <c r="V75" s="15" t="str">
        <f aca="false">IF(OR(K75="",L75="",U75=""),"",IF(MIN(K75,L75)&lt;U75,"Insuficiente — no concluyente","Suficiente"))</f>
        <v/>
      </c>
      <c r="W75" s="16"/>
      <c r="X75" s="17"/>
      <c r="Y75" s="16"/>
      <c r="Z75" s="15" t="str">
        <f aca="false">IF(A75="","",IF(AND(Y75="No detectado",V75="Insuficiente — no concluyente"),"No concluyente: muestra insuficiente",IF(AND(Y75="Confirmado",AL75="",AB75=""),"Sesgo confirmado sin mitigación ni riesgo","OK")))</f>
        <v/>
      </c>
      <c r="AA75" s="16"/>
      <c r="AB75" s="19"/>
      <c r="AC75" s="16"/>
      <c r="AD75" s="17"/>
      <c r="AE75" s="14" t="str">
        <f aca="false">IF(OR(AD75="",O75="",N(O75)=0),"",AD75/O75)</f>
        <v/>
      </c>
      <c r="AF75" s="21"/>
      <c r="AG75" s="19"/>
      <c r="AH75" s="16"/>
      <c r="AI75" s="16"/>
      <c r="AJ75" s="21"/>
      <c r="AK75" s="16"/>
      <c r="AL75" s="16"/>
      <c r="AM75" s="16"/>
      <c r="AN75" s="16"/>
      <c r="AO75" s="16"/>
      <c r="AP75" s="16"/>
      <c r="AQ75" s="21"/>
    </row>
    <row r="76" customFormat="false" ht="15" hidden="false" customHeight="false" outlineLevel="0" collapsed="false">
      <c r="A76" s="16"/>
      <c r="B76" s="16"/>
      <c r="C76" s="16"/>
      <c r="D76" s="16"/>
      <c r="E76" s="16"/>
      <c r="F76" s="16"/>
      <c r="G76" s="16"/>
      <c r="H76" s="19"/>
      <c r="I76" s="16"/>
      <c r="J76" s="16"/>
      <c r="K76" s="20"/>
      <c r="L76" s="20"/>
      <c r="M76" s="16"/>
      <c r="N76" s="17"/>
      <c r="O76" s="17"/>
      <c r="P76" s="14" t="str">
        <f aca="false">IF(OR(O76="",N(O76)=0),"",N76/O76)</f>
        <v/>
      </c>
      <c r="Q76" s="14" t="str">
        <f aca="false">IF(OR(O76="",N76=""),"",ABS(N76-O76))</f>
        <v/>
      </c>
      <c r="R76" s="17"/>
      <c r="S76" s="17"/>
      <c r="T76" s="15" t="str">
        <f aca="false">IF(P76="","",IF(OR(P76&lt;R76,Q76&gt;S76),"Sí","No"))</f>
        <v/>
      </c>
      <c r="U76" s="20"/>
      <c r="V76" s="15" t="str">
        <f aca="false">IF(OR(K76="",L76="",U76=""),"",IF(MIN(K76,L76)&lt;U76,"Insuficiente — no concluyente","Suficiente"))</f>
        <v/>
      </c>
      <c r="W76" s="16"/>
      <c r="X76" s="17"/>
      <c r="Y76" s="16"/>
      <c r="Z76" s="15" t="str">
        <f aca="false">IF(A76="","",IF(AND(Y76="No detectado",V76="Insuficiente — no concluyente"),"No concluyente: muestra insuficiente",IF(AND(Y76="Confirmado",AL76="",AB76=""),"Sesgo confirmado sin mitigación ni riesgo","OK")))</f>
        <v/>
      </c>
      <c r="AA76" s="16"/>
      <c r="AB76" s="19"/>
      <c r="AC76" s="16"/>
      <c r="AD76" s="17"/>
      <c r="AE76" s="14" t="str">
        <f aca="false">IF(OR(AD76="",O76="",N(O76)=0),"",AD76/O76)</f>
        <v/>
      </c>
      <c r="AF76" s="21"/>
      <c r="AG76" s="19"/>
      <c r="AH76" s="16"/>
      <c r="AI76" s="16"/>
      <c r="AJ76" s="21"/>
      <c r="AK76" s="16"/>
      <c r="AL76" s="16"/>
      <c r="AM76" s="16"/>
      <c r="AN76" s="16"/>
      <c r="AO76" s="16"/>
      <c r="AP76" s="16"/>
      <c r="AQ76" s="21"/>
    </row>
    <row r="77" customFormat="false" ht="15" hidden="false" customHeight="false" outlineLevel="0" collapsed="false">
      <c r="A77" s="16"/>
      <c r="B77" s="16"/>
      <c r="C77" s="16"/>
      <c r="D77" s="16"/>
      <c r="E77" s="16"/>
      <c r="F77" s="16"/>
      <c r="G77" s="16"/>
      <c r="H77" s="19"/>
      <c r="I77" s="16"/>
      <c r="J77" s="16"/>
      <c r="K77" s="20"/>
      <c r="L77" s="20"/>
      <c r="M77" s="16"/>
      <c r="N77" s="17"/>
      <c r="O77" s="17"/>
      <c r="P77" s="14" t="str">
        <f aca="false">IF(OR(O77="",N(O77)=0),"",N77/O77)</f>
        <v/>
      </c>
      <c r="Q77" s="14" t="str">
        <f aca="false">IF(OR(O77="",N77=""),"",ABS(N77-O77))</f>
        <v/>
      </c>
      <c r="R77" s="17"/>
      <c r="S77" s="17"/>
      <c r="T77" s="15" t="str">
        <f aca="false">IF(P77="","",IF(OR(P77&lt;R77,Q77&gt;S77),"Sí","No"))</f>
        <v/>
      </c>
      <c r="U77" s="20"/>
      <c r="V77" s="15" t="str">
        <f aca="false">IF(OR(K77="",L77="",U77=""),"",IF(MIN(K77,L77)&lt;U77,"Insuficiente — no concluyente","Suficiente"))</f>
        <v/>
      </c>
      <c r="W77" s="16"/>
      <c r="X77" s="17"/>
      <c r="Y77" s="16"/>
      <c r="Z77" s="15" t="str">
        <f aca="false">IF(A77="","",IF(AND(Y77="No detectado",V77="Insuficiente — no concluyente"),"No concluyente: muestra insuficiente",IF(AND(Y77="Confirmado",AL77="",AB77=""),"Sesgo confirmado sin mitigación ni riesgo","OK")))</f>
        <v/>
      </c>
      <c r="AA77" s="16"/>
      <c r="AB77" s="19"/>
      <c r="AC77" s="16"/>
      <c r="AD77" s="17"/>
      <c r="AE77" s="14" t="str">
        <f aca="false">IF(OR(AD77="",O77="",N(O77)=0),"",AD77/O77)</f>
        <v/>
      </c>
      <c r="AF77" s="21"/>
      <c r="AG77" s="19"/>
      <c r="AH77" s="16"/>
      <c r="AI77" s="16"/>
      <c r="AJ77" s="21"/>
      <c r="AK77" s="16"/>
      <c r="AL77" s="16"/>
      <c r="AM77" s="16"/>
      <c r="AN77" s="16"/>
      <c r="AO77" s="16"/>
      <c r="AP77" s="16"/>
      <c r="AQ77" s="21"/>
    </row>
    <row r="78" customFormat="false" ht="15" hidden="false" customHeight="false" outlineLevel="0" collapsed="false">
      <c r="A78" s="16"/>
      <c r="B78" s="16"/>
      <c r="C78" s="16"/>
      <c r="D78" s="16"/>
      <c r="E78" s="16"/>
      <c r="F78" s="16"/>
      <c r="G78" s="16"/>
      <c r="H78" s="19"/>
      <c r="I78" s="16"/>
      <c r="J78" s="16"/>
      <c r="K78" s="20"/>
      <c r="L78" s="20"/>
      <c r="M78" s="16"/>
      <c r="N78" s="17"/>
      <c r="O78" s="17"/>
      <c r="P78" s="14" t="str">
        <f aca="false">IF(OR(O78="",N(O78)=0),"",N78/O78)</f>
        <v/>
      </c>
      <c r="Q78" s="14" t="str">
        <f aca="false">IF(OR(O78="",N78=""),"",ABS(N78-O78))</f>
        <v/>
      </c>
      <c r="R78" s="17"/>
      <c r="S78" s="17"/>
      <c r="T78" s="15" t="str">
        <f aca="false">IF(P78="","",IF(OR(P78&lt;R78,Q78&gt;S78),"Sí","No"))</f>
        <v/>
      </c>
      <c r="U78" s="20"/>
      <c r="V78" s="15" t="str">
        <f aca="false">IF(OR(K78="",L78="",U78=""),"",IF(MIN(K78,L78)&lt;U78,"Insuficiente — no concluyente","Suficiente"))</f>
        <v/>
      </c>
      <c r="W78" s="16"/>
      <c r="X78" s="17"/>
      <c r="Y78" s="16"/>
      <c r="Z78" s="15" t="str">
        <f aca="false">IF(A78="","",IF(AND(Y78="No detectado",V78="Insuficiente — no concluyente"),"No concluyente: muestra insuficiente",IF(AND(Y78="Confirmado",AL78="",AB78=""),"Sesgo confirmado sin mitigación ni riesgo","OK")))</f>
        <v/>
      </c>
      <c r="AA78" s="16"/>
      <c r="AB78" s="19"/>
      <c r="AC78" s="16"/>
      <c r="AD78" s="17"/>
      <c r="AE78" s="14" t="str">
        <f aca="false">IF(OR(AD78="",O78="",N(O78)=0),"",AD78/O78)</f>
        <v/>
      </c>
      <c r="AF78" s="21"/>
      <c r="AG78" s="19"/>
      <c r="AH78" s="16"/>
      <c r="AI78" s="16"/>
      <c r="AJ78" s="21"/>
      <c r="AK78" s="16"/>
      <c r="AL78" s="16"/>
      <c r="AM78" s="16"/>
      <c r="AN78" s="16"/>
      <c r="AO78" s="16"/>
      <c r="AP78" s="16"/>
      <c r="AQ78" s="21"/>
    </row>
    <row r="79" customFormat="false" ht="15" hidden="false" customHeight="false" outlineLevel="0" collapsed="false">
      <c r="A79" s="16"/>
      <c r="B79" s="16"/>
      <c r="C79" s="16"/>
      <c r="D79" s="16"/>
      <c r="E79" s="16"/>
      <c r="F79" s="16"/>
      <c r="G79" s="16"/>
      <c r="H79" s="19"/>
      <c r="I79" s="16"/>
      <c r="J79" s="16"/>
      <c r="K79" s="20"/>
      <c r="L79" s="20"/>
      <c r="M79" s="16"/>
      <c r="N79" s="17"/>
      <c r="O79" s="17"/>
      <c r="P79" s="14" t="str">
        <f aca="false">IF(OR(O79="",N(O79)=0),"",N79/O79)</f>
        <v/>
      </c>
      <c r="Q79" s="14" t="str">
        <f aca="false">IF(OR(O79="",N79=""),"",ABS(N79-O79))</f>
        <v/>
      </c>
      <c r="R79" s="17"/>
      <c r="S79" s="17"/>
      <c r="T79" s="15" t="str">
        <f aca="false">IF(P79="","",IF(OR(P79&lt;R79,Q79&gt;S79),"Sí","No"))</f>
        <v/>
      </c>
      <c r="U79" s="20"/>
      <c r="V79" s="15" t="str">
        <f aca="false">IF(OR(K79="",L79="",U79=""),"",IF(MIN(K79,L79)&lt;U79,"Insuficiente — no concluyente","Suficiente"))</f>
        <v/>
      </c>
      <c r="W79" s="16"/>
      <c r="X79" s="17"/>
      <c r="Y79" s="16"/>
      <c r="Z79" s="15" t="str">
        <f aca="false">IF(A79="","",IF(AND(Y79="No detectado",V79="Insuficiente — no concluyente"),"No concluyente: muestra insuficiente",IF(AND(Y79="Confirmado",AL79="",AB79=""),"Sesgo confirmado sin mitigación ni riesgo","OK")))</f>
        <v/>
      </c>
      <c r="AA79" s="16"/>
      <c r="AB79" s="19"/>
      <c r="AC79" s="16"/>
      <c r="AD79" s="17"/>
      <c r="AE79" s="14" t="str">
        <f aca="false">IF(OR(AD79="",O79="",N(O79)=0),"",AD79/O79)</f>
        <v/>
      </c>
      <c r="AF79" s="21"/>
      <c r="AG79" s="19"/>
      <c r="AH79" s="16"/>
      <c r="AI79" s="16"/>
      <c r="AJ79" s="21"/>
      <c r="AK79" s="16"/>
      <c r="AL79" s="16"/>
      <c r="AM79" s="16"/>
      <c r="AN79" s="16"/>
      <c r="AO79" s="16"/>
      <c r="AP79" s="16"/>
      <c r="AQ79" s="21"/>
    </row>
    <row r="80" customFormat="false" ht="15" hidden="false" customHeight="false" outlineLevel="0" collapsed="false">
      <c r="A80" s="16"/>
      <c r="B80" s="16"/>
      <c r="C80" s="16"/>
      <c r="D80" s="16"/>
      <c r="E80" s="16"/>
      <c r="F80" s="16"/>
      <c r="G80" s="16"/>
      <c r="H80" s="19"/>
      <c r="I80" s="16"/>
      <c r="J80" s="16"/>
      <c r="K80" s="20"/>
      <c r="L80" s="20"/>
      <c r="M80" s="16"/>
      <c r="N80" s="17"/>
      <c r="O80" s="17"/>
      <c r="P80" s="14" t="str">
        <f aca="false">IF(OR(O80="",N(O80)=0),"",N80/O80)</f>
        <v/>
      </c>
      <c r="Q80" s="14" t="str">
        <f aca="false">IF(OR(O80="",N80=""),"",ABS(N80-O80))</f>
        <v/>
      </c>
      <c r="R80" s="17"/>
      <c r="S80" s="17"/>
      <c r="T80" s="15" t="str">
        <f aca="false">IF(P80="","",IF(OR(P80&lt;R80,Q80&gt;S80),"Sí","No"))</f>
        <v/>
      </c>
      <c r="U80" s="20"/>
      <c r="V80" s="15" t="str">
        <f aca="false">IF(OR(K80="",L80="",U80=""),"",IF(MIN(K80,L80)&lt;U80,"Insuficiente — no concluyente","Suficiente"))</f>
        <v/>
      </c>
      <c r="W80" s="16"/>
      <c r="X80" s="17"/>
      <c r="Y80" s="16"/>
      <c r="Z80" s="15" t="str">
        <f aca="false">IF(A80="","",IF(AND(Y80="No detectado",V80="Insuficiente — no concluyente"),"No concluyente: muestra insuficiente",IF(AND(Y80="Confirmado",AL80="",AB80=""),"Sesgo confirmado sin mitigación ni riesgo","OK")))</f>
        <v/>
      </c>
      <c r="AA80" s="16"/>
      <c r="AB80" s="19"/>
      <c r="AC80" s="16"/>
      <c r="AD80" s="17"/>
      <c r="AE80" s="14" t="str">
        <f aca="false">IF(OR(AD80="",O80="",N(O80)=0),"",AD80/O80)</f>
        <v/>
      </c>
      <c r="AF80" s="21"/>
      <c r="AG80" s="19"/>
      <c r="AH80" s="16"/>
      <c r="AI80" s="16"/>
      <c r="AJ80" s="21"/>
      <c r="AK80" s="16"/>
      <c r="AL80" s="16"/>
      <c r="AM80" s="16"/>
      <c r="AN80" s="16"/>
      <c r="AO80" s="16"/>
      <c r="AP80" s="16"/>
      <c r="AQ80" s="21"/>
    </row>
    <row r="81" customFormat="false" ht="15" hidden="false" customHeight="false" outlineLevel="0" collapsed="false">
      <c r="A81" s="16"/>
      <c r="B81" s="16"/>
      <c r="C81" s="16"/>
      <c r="D81" s="16"/>
      <c r="E81" s="16"/>
      <c r="F81" s="16"/>
      <c r="G81" s="16"/>
      <c r="H81" s="19"/>
      <c r="I81" s="16"/>
      <c r="J81" s="16"/>
      <c r="K81" s="20"/>
      <c r="L81" s="20"/>
      <c r="M81" s="16"/>
      <c r="N81" s="17"/>
      <c r="O81" s="17"/>
      <c r="P81" s="14" t="str">
        <f aca="false">IF(OR(O81="",N(O81)=0),"",N81/O81)</f>
        <v/>
      </c>
      <c r="Q81" s="14" t="str">
        <f aca="false">IF(OR(O81="",N81=""),"",ABS(N81-O81))</f>
        <v/>
      </c>
      <c r="R81" s="17"/>
      <c r="S81" s="17"/>
      <c r="T81" s="15" t="str">
        <f aca="false">IF(P81="","",IF(OR(P81&lt;R81,Q81&gt;S81),"Sí","No"))</f>
        <v/>
      </c>
      <c r="U81" s="20"/>
      <c r="V81" s="15" t="str">
        <f aca="false">IF(OR(K81="",L81="",U81=""),"",IF(MIN(K81,L81)&lt;U81,"Insuficiente — no concluyente","Suficiente"))</f>
        <v/>
      </c>
      <c r="W81" s="16"/>
      <c r="X81" s="17"/>
      <c r="Y81" s="16"/>
      <c r="Z81" s="15" t="str">
        <f aca="false">IF(A81="","",IF(AND(Y81="No detectado",V81="Insuficiente — no concluyente"),"No concluyente: muestra insuficiente",IF(AND(Y81="Confirmado",AL81="",AB81=""),"Sesgo confirmado sin mitigación ni riesgo","OK")))</f>
        <v/>
      </c>
      <c r="AA81" s="16"/>
      <c r="AB81" s="19"/>
      <c r="AC81" s="16"/>
      <c r="AD81" s="17"/>
      <c r="AE81" s="14" t="str">
        <f aca="false">IF(OR(AD81="",O81="",N(O81)=0),"",AD81/O81)</f>
        <v/>
      </c>
      <c r="AF81" s="21"/>
      <c r="AG81" s="19"/>
      <c r="AH81" s="16"/>
      <c r="AI81" s="16"/>
      <c r="AJ81" s="21"/>
      <c r="AK81" s="16"/>
      <c r="AL81" s="16"/>
      <c r="AM81" s="16"/>
      <c r="AN81" s="16"/>
      <c r="AO81" s="16"/>
      <c r="AP81" s="16"/>
      <c r="AQ81" s="21"/>
    </row>
    <row r="82" customFormat="false" ht="15" hidden="false" customHeight="false" outlineLevel="0" collapsed="false">
      <c r="A82" s="16"/>
      <c r="B82" s="16"/>
      <c r="C82" s="16"/>
      <c r="D82" s="16"/>
      <c r="E82" s="16"/>
      <c r="F82" s="16"/>
      <c r="G82" s="16"/>
      <c r="H82" s="19"/>
      <c r="I82" s="16"/>
      <c r="J82" s="16"/>
      <c r="K82" s="20"/>
      <c r="L82" s="20"/>
      <c r="M82" s="16"/>
      <c r="N82" s="17"/>
      <c r="O82" s="17"/>
      <c r="P82" s="14" t="str">
        <f aca="false">IF(OR(O82="",N(O82)=0),"",N82/O82)</f>
        <v/>
      </c>
      <c r="Q82" s="14" t="str">
        <f aca="false">IF(OR(O82="",N82=""),"",ABS(N82-O82))</f>
        <v/>
      </c>
      <c r="R82" s="17"/>
      <c r="S82" s="17"/>
      <c r="T82" s="15" t="str">
        <f aca="false">IF(P82="","",IF(OR(P82&lt;R82,Q82&gt;S82),"Sí","No"))</f>
        <v/>
      </c>
      <c r="U82" s="20"/>
      <c r="V82" s="15" t="str">
        <f aca="false">IF(OR(K82="",L82="",U82=""),"",IF(MIN(K82,L82)&lt;U82,"Insuficiente — no concluyente","Suficiente"))</f>
        <v/>
      </c>
      <c r="W82" s="16"/>
      <c r="X82" s="17"/>
      <c r="Y82" s="16"/>
      <c r="Z82" s="15" t="str">
        <f aca="false">IF(A82="","",IF(AND(Y82="No detectado",V82="Insuficiente — no concluyente"),"No concluyente: muestra insuficiente",IF(AND(Y82="Confirmado",AL82="",AB82=""),"Sesgo confirmado sin mitigación ni riesgo","OK")))</f>
        <v/>
      </c>
      <c r="AA82" s="16"/>
      <c r="AB82" s="19"/>
      <c r="AC82" s="16"/>
      <c r="AD82" s="17"/>
      <c r="AE82" s="14" t="str">
        <f aca="false">IF(OR(AD82="",O82="",N(O82)=0),"",AD82/O82)</f>
        <v/>
      </c>
      <c r="AF82" s="21"/>
      <c r="AG82" s="19"/>
      <c r="AH82" s="16"/>
      <c r="AI82" s="16"/>
      <c r="AJ82" s="21"/>
      <c r="AK82" s="16"/>
      <c r="AL82" s="16"/>
      <c r="AM82" s="16"/>
      <c r="AN82" s="16"/>
      <c r="AO82" s="16"/>
      <c r="AP82" s="16"/>
      <c r="AQ82" s="21"/>
    </row>
    <row r="83" customFormat="false" ht="15" hidden="false" customHeight="false" outlineLevel="0" collapsed="false">
      <c r="A83" s="16"/>
      <c r="B83" s="16"/>
      <c r="C83" s="16"/>
      <c r="D83" s="16"/>
      <c r="E83" s="16"/>
      <c r="F83" s="16"/>
      <c r="G83" s="16"/>
      <c r="H83" s="19"/>
      <c r="I83" s="16"/>
      <c r="J83" s="16"/>
      <c r="K83" s="20"/>
      <c r="L83" s="20"/>
      <c r="M83" s="16"/>
      <c r="N83" s="17"/>
      <c r="O83" s="17"/>
      <c r="P83" s="14" t="str">
        <f aca="false">IF(OR(O83="",N(O83)=0),"",N83/O83)</f>
        <v/>
      </c>
      <c r="Q83" s="14" t="str">
        <f aca="false">IF(OR(O83="",N83=""),"",ABS(N83-O83))</f>
        <v/>
      </c>
      <c r="R83" s="17"/>
      <c r="S83" s="17"/>
      <c r="T83" s="15" t="str">
        <f aca="false">IF(P83="","",IF(OR(P83&lt;R83,Q83&gt;S83),"Sí","No"))</f>
        <v/>
      </c>
      <c r="U83" s="20"/>
      <c r="V83" s="15" t="str">
        <f aca="false">IF(OR(K83="",L83="",U83=""),"",IF(MIN(K83,L83)&lt;U83,"Insuficiente — no concluyente","Suficiente"))</f>
        <v/>
      </c>
      <c r="W83" s="16"/>
      <c r="X83" s="17"/>
      <c r="Y83" s="16"/>
      <c r="Z83" s="15" t="str">
        <f aca="false">IF(A83="","",IF(AND(Y83="No detectado",V83="Insuficiente — no concluyente"),"No concluyente: muestra insuficiente",IF(AND(Y83="Confirmado",AL83="",AB83=""),"Sesgo confirmado sin mitigación ni riesgo","OK")))</f>
        <v/>
      </c>
      <c r="AA83" s="16"/>
      <c r="AB83" s="19"/>
      <c r="AC83" s="16"/>
      <c r="AD83" s="17"/>
      <c r="AE83" s="14" t="str">
        <f aca="false">IF(OR(AD83="",O83="",N(O83)=0),"",AD83/O83)</f>
        <v/>
      </c>
      <c r="AF83" s="21"/>
      <c r="AG83" s="19"/>
      <c r="AH83" s="16"/>
      <c r="AI83" s="16"/>
      <c r="AJ83" s="21"/>
      <c r="AK83" s="16"/>
      <c r="AL83" s="16"/>
      <c r="AM83" s="16"/>
      <c r="AN83" s="16"/>
      <c r="AO83" s="16"/>
      <c r="AP83" s="16"/>
      <c r="AQ83" s="21"/>
    </row>
    <row r="84" customFormat="false" ht="15" hidden="false" customHeight="false" outlineLevel="0" collapsed="false">
      <c r="A84" s="16"/>
      <c r="B84" s="16"/>
      <c r="C84" s="16"/>
      <c r="D84" s="16"/>
      <c r="E84" s="16"/>
      <c r="F84" s="16"/>
      <c r="G84" s="16"/>
      <c r="H84" s="19"/>
      <c r="I84" s="16"/>
      <c r="J84" s="16"/>
      <c r="K84" s="20"/>
      <c r="L84" s="20"/>
      <c r="M84" s="16"/>
      <c r="N84" s="17"/>
      <c r="O84" s="17"/>
      <c r="P84" s="14" t="str">
        <f aca="false">IF(OR(O84="",N(O84)=0),"",N84/O84)</f>
        <v/>
      </c>
      <c r="Q84" s="14" t="str">
        <f aca="false">IF(OR(O84="",N84=""),"",ABS(N84-O84))</f>
        <v/>
      </c>
      <c r="R84" s="17"/>
      <c r="S84" s="17"/>
      <c r="T84" s="15" t="str">
        <f aca="false">IF(P84="","",IF(OR(P84&lt;R84,Q84&gt;S84),"Sí","No"))</f>
        <v/>
      </c>
      <c r="U84" s="20"/>
      <c r="V84" s="15" t="str">
        <f aca="false">IF(OR(K84="",L84="",U84=""),"",IF(MIN(K84,L84)&lt;U84,"Insuficiente — no concluyente","Suficiente"))</f>
        <v/>
      </c>
      <c r="W84" s="16"/>
      <c r="X84" s="17"/>
      <c r="Y84" s="16"/>
      <c r="Z84" s="15" t="str">
        <f aca="false">IF(A84="","",IF(AND(Y84="No detectado",V84="Insuficiente — no concluyente"),"No concluyente: muestra insuficiente",IF(AND(Y84="Confirmado",AL84="",AB84=""),"Sesgo confirmado sin mitigación ni riesgo","OK")))</f>
        <v/>
      </c>
      <c r="AA84" s="16"/>
      <c r="AB84" s="19"/>
      <c r="AC84" s="16"/>
      <c r="AD84" s="17"/>
      <c r="AE84" s="14" t="str">
        <f aca="false">IF(OR(AD84="",O84="",N(O84)=0),"",AD84/O84)</f>
        <v/>
      </c>
      <c r="AF84" s="21"/>
      <c r="AG84" s="19"/>
      <c r="AH84" s="16"/>
      <c r="AI84" s="16"/>
      <c r="AJ84" s="21"/>
      <c r="AK84" s="16"/>
      <c r="AL84" s="16"/>
      <c r="AM84" s="16"/>
      <c r="AN84" s="16"/>
      <c r="AO84" s="16"/>
      <c r="AP84" s="16"/>
      <c r="AQ84" s="21"/>
    </row>
    <row r="85" customFormat="false" ht="15" hidden="false" customHeight="false" outlineLevel="0" collapsed="false">
      <c r="A85" s="16"/>
      <c r="B85" s="16"/>
      <c r="C85" s="16"/>
      <c r="D85" s="16"/>
      <c r="E85" s="16"/>
      <c r="F85" s="16"/>
      <c r="G85" s="16"/>
      <c r="H85" s="19"/>
      <c r="I85" s="16"/>
      <c r="J85" s="16"/>
      <c r="K85" s="20"/>
      <c r="L85" s="20"/>
      <c r="M85" s="16"/>
      <c r="N85" s="17"/>
      <c r="O85" s="17"/>
      <c r="P85" s="14" t="str">
        <f aca="false">IF(OR(O85="",N(O85)=0),"",N85/O85)</f>
        <v/>
      </c>
      <c r="Q85" s="14" t="str">
        <f aca="false">IF(OR(O85="",N85=""),"",ABS(N85-O85))</f>
        <v/>
      </c>
      <c r="R85" s="17"/>
      <c r="S85" s="17"/>
      <c r="T85" s="15" t="str">
        <f aca="false">IF(P85="","",IF(OR(P85&lt;R85,Q85&gt;S85),"Sí","No"))</f>
        <v/>
      </c>
      <c r="U85" s="20"/>
      <c r="V85" s="15" t="str">
        <f aca="false">IF(OR(K85="",L85="",U85=""),"",IF(MIN(K85,L85)&lt;U85,"Insuficiente — no concluyente","Suficiente"))</f>
        <v/>
      </c>
      <c r="W85" s="16"/>
      <c r="X85" s="17"/>
      <c r="Y85" s="16"/>
      <c r="Z85" s="15" t="str">
        <f aca="false">IF(A85="","",IF(AND(Y85="No detectado",V85="Insuficiente — no concluyente"),"No concluyente: muestra insuficiente",IF(AND(Y85="Confirmado",AL85="",AB85=""),"Sesgo confirmado sin mitigación ni riesgo","OK")))</f>
        <v/>
      </c>
      <c r="AA85" s="16"/>
      <c r="AB85" s="19"/>
      <c r="AC85" s="16"/>
      <c r="AD85" s="17"/>
      <c r="AE85" s="14" t="str">
        <f aca="false">IF(OR(AD85="",O85="",N(O85)=0),"",AD85/O85)</f>
        <v/>
      </c>
      <c r="AF85" s="21"/>
      <c r="AG85" s="19"/>
      <c r="AH85" s="16"/>
      <c r="AI85" s="16"/>
      <c r="AJ85" s="21"/>
      <c r="AK85" s="16"/>
      <c r="AL85" s="16"/>
      <c r="AM85" s="16"/>
      <c r="AN85" s="16"/>
      <c r="AO85" s="16"/>
      <c r="AP85" s="16"/>
      <c r="AQ85" s="21"/>
    </row>
    <row r="86" customFormat="false" ht="15" hidden="false" customHeight="false" outlineLevel="0" collapsed="false">
      <c r="A86" s="16"/>
      <c r="B86" s="16"/>
      <c r="C86" s="16"/>
      <c r="D86" s="16"/>
      <c r="E86" s="16"/>
      <c r="F86" s="16"/>
      <c r="G86" s="16"/>
      <c r="H86" s="19"/>
      <c r="I86" s="16"/>
      <c r="J86" s="16"/>
      <c r="K86" s="20"/>
      <c r="L86" s="20"/>
      <c r="M86" s="16"/>
      <c r="N86" s="17"/>
      <c r="O86" s="17"/>
      <c r="P86" s="14" t="str">
        <f aca="false">IF(OR(O86="",N(O86)=0),"",N86/O86)</f>
        <v/>
      </c>
      <c r="Q86" s="14" t="str">
        <f aca="false">IF(OR(O86="",N86=""),"",ABS(N86-O86))</f>
        <v/>
      </c>
      <c r="R86" s="17"/>
      <c r="S86" s="17"/>
      <c r="T86" s="15" t="str">
        <f aca="false">IF(P86="","",IF(OR(P86&lt;R86,Q86&gt;S86),"Sí","No"))</f>
        <v/>
      </c>
      <c r="U86" s="20"/>
      <c r="V86" s="15" t="str">
        <f aca="false">IF(OR(K86="",L86="",U86=""),"",IF(MIN(K86,L86)&lt;U86,"Insuficiente — no concluyente","Suficiente"))</f>
        <v/>
      </c>
      <c r="W86" s="16"/>
      <c r="X86" s="17"/>
      <c r="Y86" s="16"/>
      <c r="Z86" s="15" t="str">
        <f aca="false">IF(A86="","",IF(AND(Y86="No detectado",V86="Insuficiente — no concluyente"),"No concluyente: muestra insuficiente",IF(AND(Y86="Confirmado",AL86="",AB86=""),"Sesgo confirmado sin mitigación ni riesgo","OK")))</f>
        <v/>
      </c>
      <c r="AA86" s="16"/>
      <c r="AB86" s="19"/>
      <c r="AC86" s="16"/>
      <c r="AD86" s="17"/>
      <c r="AE86" s="14" t="str">
        <f aca="false">IF(OR(AD86="",O86="",N(O86)=0),"",AD86/O86)</f>
        <v/>
      </c>
      <c r="AF86" s="21"/>
      <c r="AG86" s="19"/>
      <c r="AH86" s="16"/>
      <c r="AI86" s="16"/>
      <c r="AJ86" s="21"/>
      <c r="AK86" s="16"/>
      <c r="AL86" s="16"/>
      <c r="AM86" s="16"/>
      <c r="AN86" s="16"/>
      <c r="AO86" s="16"/>
      <c r="AP86" s="16"/>
      <c r="AQ86" s="21"/>
    </row>
    <row r="87" customFormat="false" ht="15" hidden="false" customHeight="false" outlineLevel="0" collapsed="false">
      <c r="A87" s="16"/>
      <c r="B87" s="16"/>
      <c r="C87" s="16"/>
      <c r="D87" s="16"/>
      <c r="E87" s="16"/>
      <c r="F87" s="16"/>
      <c r="G87" s="16"/>
      <c r="H87" s="19"/>
      <c r="I87" s="16"/>
      <c r="J87" s="16"/>
      <c r="K87" s="20"/>
      <c r="L87" s="20"/>
      <c r="M87" s="16"/>
      <c r="N87" s="17"/>
      <c r="O87" s="17"/>
      <c r="P87" s="14" t="str">
        <f aca="false">IF(OR(O87="",N(O87)=0),"",N87/O87)</f>
        <v/>
      </c>
      <c r="Q87" s="14" t="str">
        <f aca="false">IF(OR(O87="",N87=""),"",ABS(N87-O87))</f>
        <v/>
      </c>
      <c r="R87" s="17"/>
      <c r="S87" s="17"/>
      <c r="T87" s="15" t="str">
        <f aca="false">IF(P87="","",IF(OR(P87&lt;R87,Q87&gt;S87),"Sí","No"))</f>
        <v/>
      </c>
      <c r="U87" s="20"/>
      <c r="V87" s="15" t="str">
        <f aca="false">IF(OR(K87="",L87="",U87=""),"",IF(MIN(K87,L87)&lt;U87,"Insuficiente — no concluyente","Suficiente"))</f>
        <v/>
      </c>
      <c r="W87" s="16"/>
      <c r="X87" s="17"/>
      <c r="Y87" s="16"/>
      <c r="Z87" s="15" t="str">
        <f aca="false">IF(A87="","",IF(AND(Y87="No detectado",V87="Insuficiente — no concluyente"),"No concluyente: muestra insuficiente",IF(AND(Y87="Confirmado",AL87="",AB87=""),"Sesgo confirmado sin mitigación ni riesgo","OK")))</f>
        <v/>
      </c>
      <c r="AA87" s="16"/>
      <c r="AB87" s="19"/>
      <c r="AC87" s="16"/>
      <c r="AD87" s="17"/>
      <c r="AE87" s="14" t="str">
        <f aca="false">IF(OR(AD87="",O87="",N(O87)=0),"",AD87/O87)</f>
        <v/>
      </c>
      <c r="AF87" s="21"/>
      <c r="AG87" s="19"/>
      <c r="AH87" s="16"/>
      <c r="AI87" s="16"/>
      <c r="AJ87" s="21"/>
      <c r="AK87" s="16"/>
      <c r="AL87" s="16"/>
      <c r="AM87" s="16"/>
      <c r="AN87" s="16"/>
      <c r="AO87" s="16"/>
      <c r="AP87" s="16"/>
      <c r="AQ87" s="21"/>
    </row>
    <row r="88" customFormat="false" ht="15" hidden="false" customHeight="false" outlineLevel="0" collapsed="false">
      <c r="A88" s="16"/>
      <c r="B88" s="16"/>
      <c r="C88" s="16"/>
      <c r="D88" s="16"/>
      <c r="E88" s="16"/>
      <c r="F88" s="16"/>
      <c r="G88" s="16"/>
      <c r="H88" s="19"/>
      <c r="I88" s="16"/>
      <c r="J88" s="16"/>
      <c r="K88" s="20"/>
      <c r="L88" s="20"/>
      <c r="M88" s="16"/>
      <c r="N88" s="17"/>
      <c r="O88" s="17"/>
      <c r="P88" s="14" t="str">
        <f aca="false">IF(OR(O88="",N(O88)=0),"",N88/O88)</f>
        <v/>
      </c>
      <c r="Q88" s="14" t="str">
        <f aca="false">IF(OR(O88="",N88=""),"",ABS(N88-O88))</f>
        <v/>
      </c>
      <c r="R88" s="17"/>
      <c r="S88" s="17"/>
      <c r="T88" s="15" t="str">
        <f aca="false">IF(P88="","",IF(OR(P88&lt;R88,Q88&gt;S88),"Sí","No"))</f>
        <v/>
      </c>
      <c r="U88" s="20"/>
      <c r="V88" s="15" t="str">
        <f aca="false">IF(OR(K88="",L88="",U88=""),"",IF(MIN(K88,L88)&lt;U88,"Insuficiente — no concluyente","Suficiente"))</f>
        <v/>
      </c>
      <c r="W88" s="16"/>
      <c r="X88" s="17"/>
      <c r="Y88" s="16"/>
      <c r="Z88" s="15" t="str">
        <f aca="false">IF(A88="","",IF(AND(Y88="No detectado",V88="Insuficiente — no concluyente"),"No concluyente: muestra insuficiente",IF(AND(Y88="Confirmado",AL88="",AB88=""),"Sesgo confirmado sin mitigación ni riesgo","OK")))</f>
        <v/>
      </c>
      <c r="AA88" s="16"/>
      <c r="AB88" s="19"/>
      <c r="AC88" s="16"/>
      <c r="AD88" s="17"/>
      <c r="AE88" s="14" t="str">
        <f aca="false">IF(OR(AD88="",O88="",N(O88)=0),"",AD88/O88)</f>
        <v/>
      </c>
      <c r="AF88" s="21"/>
      <c r="AG88" s="19"/>
      <c r="AH88" s="16"/>
      <c r="AI88" s="16"/>
      <c r="AJ88" s="21"/>
      <c r="AK88" s="16"/>
      <c r="AL88" s="16"/>
      <c r="AM88" s="16"/>
      <c r="AN88" s="16"/>
      <c r="AO88" s="16"/>
      <c r="AP88" s="16"/>
      <c r="AQ88" s="21"/>
    </row>
    <row r="89" customFormat="false" ht="15" hidden="false" customHeight="false" outlineLevel="0" collapsed="false">
      <c r="A89" s="16"/>
      <c r="B89" s="16"/>
      <c r="C89" s="16"/>
      <c r="D89" s="16"/>
      <c r="E89" s="16"/>
      <c r="F89" s="16"/>
      <c r="G89" s="16"/>
      <c r="H89" s="19"/>
      <c r="I89" s="16"/>
      <c r="J89" s="16"/>
      <c r="K89" s="20"/>
      <c r="L89" s="20"/>
      <c r="M89" s="16"/>
      <c r="N89" s="17"/>
      <c r="O89" s="17"/>
      <c r="P89" s="14" t="str">
        <f aca="false">IF(OR(O89="",N(O89)=0),"",N89/O89)</f>
        <v/>
      </c>
      <c r="Q89" s="14" t="str">
        <f aca="false">IF(OR(O89="",N89=""),"",ABS(N89-O89))</f>
        <v/>
      </c>
      <c r="R89" s="17"/>
      <c r="S89" s="17"/>
      <c r="T89" s="15" t="str">
        <f aca="false">IF(P89="","",IF(OR(P89&lt;R89,Q89&gt;S89),"Sí","No"))</f>
        <v/>
      </c>
      <c r="U89" s="20"/>
      <c r="V89" s="15" t="str">
        <f aca="false">IF(OR(K89="",L89="",U89=""),"",IF(MIN(K89,L89)&lt;U89,"Insuficiente — no concluyente","Suficiente"))</f>
        <v/>
      </c>
      <c r="W89" s="16"/>
      <c r="X89" s="17"/>
      <c r="Y89" s="16"/>
      <c r="Z89" s="15" t="str">
        <f aca="false">IF(A89="","",IF(AND(Y89="No detectado",V89="Insuficiente — no concluyente"),"No concluyente: muestra insuficiente",IF(AND(Y89="Confirmado",AL89="",AB89=""),"Sesgo confirmado sin mitigación ni riesgo","OK")))</f>
        <v/>
      </c>
      <c r="AA89" s="16"/>
      <c r="AB89" s="19"/>
      <c r="AC89" s="16"/>
      <c r="AD89" s="17"/>
      <c r="AE89" s="14" t="str">
        <f aca="false">IF(OR(AD89="",O89="",N(O89)=0),"",AD89/O89)</f>
        <v/>
      </c>
      <c r="AF89" s="21"/>
      <c r="AG89" s="19"/>
      <c r="AH89" s="16"/>
      <c r="AI89" s="16"/>
      <c r="AJ89" s="21"/>
      <c r="AK89" s="16"/>
      <c r="AL89" s="16"/>
      <c r="AM89" s="16"/>
      <c r="AN89" s="16"/>
      <c r="AO89" s="16"/>
      <c r="AP89" s="16"/>
      <c r="AQ89" s="21"/>
    </row>
    <row r="90" customFormat="false" ht="15" hidden="false" customHeight="false" outlineLevel="0" collapsed="false">
      <c r="A90" s="16"/>
      <c r="B90" s="16"/>
      <c r="C90" s="16"/>
      <c r="D90" s="16"/>
      <c r="E90" s="16"/>
      <c r="F90" s="16"/>
      <c r="G90" s="16"/>
      <c r="H90" s="19"/>
      <c r="I90" s="16"/>
      <c r="J90" s="16"/>
      <c r="K90" s="20"/>
      <c r="L90" s="20"/>
      <c r="M90" s="16"/>
      <c r="N90" s="17"/>
      <c r="O90" s="17"/>
      <c r="P90" s="14" t="str">
        <f aca="false">IF(OR(O90="",N(O90)=0),"",N90/O90)</f>
        <v/>
      </c>
      <c r="Q90" s="14" t="str">
        <f aca="false">IF(OR(O90="",N90=""),"",ABS(N90-O90))</f>
        <v/>
      </c>
      <c r="R90" s="17"/>
      <c r="S90" s="17"/>
      <c r="T90" s="15" t="str">
        <f aca="false">IF(P90="","",IF(OR(P90&lt;R90,Q90&gt;S90),"Sí","No"))</f>
        <v/>
      </c>
      <c r="U90" s="20"/>
      <c r="V90" s="15" t="str">
        <f aca="false">IF(OR(K90="",L90="",U90=""),"",IF(MIN(K90,L90)&lt;U90,"Insuficiente — no concluyente","Suficiente"))</f>
        <v/>
      </c>
      <c r="W90" s="16"/>
      <c r="X90" s="17"/>
      <c r="Y90" s="16"/>
      <c r="Z90" s="15" t="str">
        <f aca="false">IF(A90="","",IF(AND(Y90="No detectado",V90="Insuficiente — no concluyente"),"No concluyente: muestra insuficiente",IF(AND(Y90="Confirmado",AL90="",AB90=""),"Sesgo confirmado sin mitigación ni riesgo","OK")))</f>
        <v/>
      </c>
      <c r="AA90" s="16"/>
      <c r="AB90" s="19"/>
      <c r="AC90" s="16"/>
      <c r="AD90" s="17"/>
      <c r="AE90" s="14" t="str">
        <f aca="false">IF(OR(AD90="",O90="",N(O90)=0),"",AD90/O90)</f>
        <v/>
      </c>
      <c r="AF90" s="21"/>
      <c r="AG90" s="19"/>
      <c r="AH90" s="16"/>
      <c r="AI90" s="16"/>
      <c r="AJ90" s="21"/>
      <c r="AK90" s="16"/>
      <c r="AL90" s="16"/>
      <c r="AM90" s="16"/>
      <c r="AN90" s="16"/>
      <c r="AO90" s="16"/>
      <c r="AP90" s="16"/>
      <c r="AQ90" s="21"/>
    </row>
    <row r="91" customFormat="false" ht="15" hidden="false" customHeight="false" outlineLevel="0" collapsed="false">
      <c r="A91" s="16"/>
      <c r="B91" s="16"/>
      <c r="C91" s="16"/>
      <c r="D91" s="16"/>
      <c r="E91" s="16"/>
      <c r="F91" s="16"/>
      <c r="G91" s="16"/>
      <c r="H91" s="19"/>
      <c r="I91" s="16"/>
      <c r="J91" s="16"/>
      <c r="K91" s="20"/>
      <c r="L91" s="20"/>
      <c r="M91" s="16"/>
      <c r="N91" s="17"/>
      <c r="O91" s="17"/>
      <c r="P91" s="14" t="str">
        <f aca="false">IF(OR(O91="",N(O91)=0),"",N91/O91)</f>
        <v/>
      </c>
      <c r="Q91" s="14" t="str">
        <f aca="false">IF(OR(O91="",N91=""),"",ABS(N91-O91))</f>
        <v/>
      </c>
      <c r="R91" s="17"/>
      <c r="S91" s="17"/>
      <c r="T91" s="15" t="str">
        <f aca="false">IF(P91="","",IF(OR(P91&lt;R91,Q91&gt;S91),"Sí","No"))</f>
        <v/>
      </c>
      <c r="U91" s="20"/>
      <c r="V91" s="15" t="str">
        <f aca="false">IF(OR(K91="",L91="",U91=""),"",IF(MIN(K91,L91)&lt;U91,"Insuficiente — no concluyente","Suficiente"))</f>
        <v/>
      </c>
      <c r="W91" s="16"/>
      <c r="X91" s="17"/>
      <c r="Y91" s="16"/>
      <c r="Z91" s="15" t="str">
        <f aca="false">IF(A91="","",IF(AND(Y91="No detectado",V91="Insuficiente — no concluyente"),"No concluyente: muestra insuficiente",IF(AND(Y91="Confirmado",AL91="",AB91=""),"Sesgo confirmado sin mitigación ni riesgo","OK")))</f>
        <v/>
      </c>
      <c r="AA91" s="16"/>
      <c r="AB91" s="19"/>
      <c r="AC91" s="16"/>
      <c r="AD91" s="17"/>
      <c r="AE91" s="14" t="str">
        <f aca="false">IF(OR(AD91="",O91="",N(O91)=0),"",AD91/O91)</f>
        <v/>
      </c>
      <c r="AF91" s="21"/>
      <c r="AG91" s="19"/>
      <c r="AH91" s="16"/>
      <c r="AI91" s="16"/>
      <c r="AJ91" s="21"/>
      <c r="AK91" s="16"/>
      <c r="AL91" s="16"/>
      <c r="AM91" s="16"/>
      <c r="AN91" s="16"/>
      <c r="AO91" s="16"/>
      <c r="AP91" s="16"/>
      <c r="AQ91" s="21"/>
    </row>
    <row r="92" customFormat="false" ht="15" hidden="false" customHeight="false" outlineLevel="0" collapsed="false">
      <c r="A92" s="16"/>
      <c r="B92" s="16"/>
      <c r="C92" s="16"/>
      <c r="D92" s="16"/>
      <c r="E92" s="16"/>
      <c r="F92" s="16"/>
      <c r="G92" s="16"/>
      <c r="H92" s="19"/>
      <c r="I92" s="16"/>
      <c r="J92" s="16"/>
      <c r="K92" s="20"/>
      <c r="L92" s="20"/>
      <c r="M92" s="16"/>
      <c r="N92" s="17"/>
      <c r="O92" s="17"/>
      <c r="P92" s="14" t="str">
        <f aca="false">IF(OR(O92="",N(O92)=0),"",N92/O92)</f>
        <v/>
      </c>
      <c r="Q92" s="14" t="str">
        <f aca="false">IF(OR(O92="",N92=""),"",ABS(N92-O92))</f>
        <v/>
      </c>
      <c r="R92" s="17"/>
      <c r="S92" s="17"/>
      <c r="T92" s="15" t="str">
        <f aca="false">IF(P92="","",IF(OR(P92&lt;R92,Q92&gt;S92),"Sí","No"))</f>
        <v/>
      </c>
      <c r="U92" s="20"/>
      <c r="V92" s="15" t="str">
        <f aca="false">IF(OR(K92="",L92="",U92=""),"",IF(MIN(K92,L92)&lt;U92,"Insuficiente — no concluyente","Suficiente"))</f>
        <v/>
      </c>
      <c r="W92" s="16"/>
      <c r="X92" s="17"/>
      <c r="Y92" s="16"/>
      <c r="Z92" s="15" t="str">
        <f aca="false">IF(A92="","",IF(AND(Y92="No detectado",V92="Insuficiente — no concluyente"),"No concluyente: muestra insuficiente",IF(AND(Y92="Confirmado",AL92="",AB92=""),"Sesgo confirmado sin mitigación ni riesgo","OK")))</f>
        <v/>
      </c>
      <c r="AA92" s="16"/>
      <c r="AB92" s="19"/>
      <c r="AC92" s="16"/>
      <c r="AD92" s="17"/>
      <c r="AE92" s="14" t="str">
        <f aca="false">IF(OR(AD92="",O92="",N(O92)=0),"",AD92/O92)</f>
        <v/>
      </c>
      <c r="AF92" s="21"/>
      <c r="AG92" s="19"/>
      <c r="AH92" s="16"/>
      <c r="AI92" s="16"/>
      <c r="AJ92" s="21"/>
      <c r="AK92" s="16"/>
      <c r="AL92" s="16"/>
      <c r="AM92" s="16"/>
      <c r="AN92" s="16"/>
      <c r="AO92" s="16"/>
      <c r="AP92" s="16"/>
      <c r="AQ92" s="21"/>
    </row>
    <row r="93" customFormat="false" ht="15" hidden="false" customHeight="false" outlineLevel="0" collapsed="false">
      <c r="A93" s="16"/>
      <c r="B93" s="16"/>
      <c r="C93" s="16"/>
      <c r="D93" s="16"/>
      <c r="E93" s="16"/>
      <c r="F93" s="16"/>
      <c r="G93" s="16"/>
      <c r="H93" s="19"/>
      <c r="I93" s="16"/>
      <c r="J93" s="16"/>
      <c r="K93" s="20"/>
      <c r="L93" s="20"/>
      <c r="M93" s="16"/>
      <c r="N93" s="17"/>
      <c r="O93" s="17"/>
      <c r="P93" s="14" t="str">
        <f aca="false">IF(OR(O93="",N(O93)=0),"",N93/O93)</f>
        <v/>
      </c>
      <c r="Q93" s="14" t="str">
        <f aca="false">IF(OR(O93="",N93=""),"",ABS(N93-O93))</f>
        <v/>
      </c>
      <c r="R93" s="17"/>
      <c r="S93" s="17"/>
      <c r="T93" s="15" t="str">
        <f aca="false">IF(P93="","",IF(OR(P93&lt;R93,Q93&gt;S93),"Sí","No"))</f>
        <v/>
      </c>
      <c r="U93" s="20"/>
      <c r="V93" s="15" t="str">
        <f aca="false">IF(OR(K93="",L93="",U93=""),"",IF(MIN(K93,L93)&lt;U93,"Insuficiente — no concluyente","Suficiente"))</f>
        <v/>
      </c>
      <c r="W93" s="16"/>
      <c r="X93" s="17"/>
      <c r="Y93" s="16"/>
      <c r="Z93" s="15" t="str">
        <f aca="false">IF(A93="","",IF(AND(Y93="No detectado",V93="Insuficiente — no concluyente"),"No concluyente: muestra insuficiente",IF(AND(Y93="Confirmado",AL93="",AB93=""),"Sesgo confirmado sin mitigación ni riesgo","OK")))</f>
        <v/>
      </c>
      <c r="AA93" s="16"/>
      <c r="AB93" s="19"/>
      <c r="AC93" s="16"/>
      <c r="AD93" s="17"/>
      <c r="AE93" s="14" t="str">
        <f aca="false">IF(OR(AD93="",O93="",N(O93)=0),"",AD93/O93)</f>
        <v/>
      </c>
      <c r="AF93" s="21"/>
      <c r="AG93" s="19"/>
      <c r="AH93" s="16"/>
      <c r="AI93" s="16"/>
      <c r="AJ93" s="21"/>
      <c r="AK93" s="16"/>
      <c r="AL93" s="16"/>
      <c r="AM93" s="16"/>
      <c r="AN93" s="16"/>
      <c r="AO93" s="16"/>
      <c r="AP93" s="16"/>
      <c r="AQ93" s="21"/>
    </row>
    <row r="94" customFormat="false" ht="15" hidden="false" customHeight="false" outlineLevel="0" collapsed="false">
      <c r="A94" s="16"/>
      <c r="B94" s="16"/>
      <c r="C94" s="16"/>
      <c r="D94" s="16"/>
      <c r="E94" s="16"/>
      <c r="F94" s="16"/>
      <c r="G94" s="16"/>
      <c r="H94" s="19"/>
      <c r="I94" s="16"/>
      <c r="J94" s="16"/>
      <c r="K94" s="20"/>
      <c r="L94" s="20"/>
      <c r="M94" s="16"/>
      <c r="N94" s="17"/>
      <c r="O94" s="17"/>
      <c r="P94" s="14" t="str">
        <f aca="false">IF(OR(O94="",N(O94)=0),"",N94/O94)</f>
        <v/>
      </c>
      <c r="Q94" s="14" t="str">
        <f aca="false">IF(OR(O94="",N94=""),"",ABS(N94-O94))</f>
        <v/>
      </c>
      <c r="R94" s="17"/>
      <c r="S94" s="17"/>
      <c r="T94" s="15" t="str">
        <f aca="false">IF(P94="","",IF(OR(P94&lt;R94,Q94&gt;S94),"Sí","No"))</f>
        <v/>
      </c>
      <c r="U94" s="20"/>
      <c r="V94" s="15" t="str">
        <f aca="false">IF(OR(K94="",L94="",U94=""),"",IF(MIN(K94,L94)&lt;U94,"Insuficiente — no concluyente","Suficiente"))</f>
        <v/>
      </c>
      <c r="W94" s="16"/>
      <c r="X94" s="17"/>
      <c r="Y94" s="16"/>
      <c r="Z94" s="15" t="str">
        <f aca="false">IF(A94="","",IF(AND(Y94="No detectado",V94="Insuficiente — no concluyente"),"No concluyente: muestra insuficiente",IF(AND(Y94="Confirmado",AL94="",AB94=""),"Sesgo confirmado sin mitigación ni riesgo","OK")))</f>
        <v/>
      </c>
      <c r="AA94" s="16"/>
      <c r="AB94" s="19"/>
      <c r="AC94" s="16"/>
      <c r="AD94" s="17"/>
      <c r="AE94" s="14" t="str">
        <f aca="false">IF(OR(AD94="",O94="",N(O94)=0),"",AD94/O94)</f>
        <v/>
      </c>
      <c r="AF94" s="21"/>
      <c r="AG94" s="19"/>
      <c r="AH94" s="16"/>
      <c r="AI94" s="16"/>
      <c r="AJ94" s="21"/>
      <c r="AK94" s="16"/>
      <c r="AL94" s="16"/>
      <c r="AM94" s="16"/>
      <c r="AN94" s="16"/>
      <c r="AO94" s="16"/>
      <c r="AP94" s="16"/>
      <c r="AQ94" s="21"/>
    </row>
    <row r="95" customFormat="false" ht="15" hidden="false" customHeight="false" outlineLevel="0" collapsed="false">
      <c r="A95" s="16"/>
      <c r="B95" s="16"/>
      <c r="C95" s="16"/>
      <c r="D95" s="16"/>
      <c r="E95" s="16"/>
      <c r="F95" s="16"/>
      <c r="G95" s="16"/>
      <c r="H95" s="19"/>
      <c r="I95" s="16"/>
      <c r="J95" s="16"/>
      <c r="K95" s="20"/>
      <c r="L95" s="20"/>
      <c r="M95" s="16"/>
      <c r="N95" s="17"/>
      <c r="O95" s="17"/>
      <c r="P95" s="14" t="str">
        <f aca="false">IF(OR(O95="",N(O95)=0),"",N95/O95)</f>
        <v/>
      </c>
      <c r="Q95" s="14" t="str">
        <f aca="false">IF(OR(O95="",N95=""),"",ABS(N95-O95))</f>
        <v/>
      </c>
      <c r="R95" s="17"/>
      <c r="S95" s="17"/>
      <c r="T95" s="15" t="str">
        <f aca="false">IF(P95="","",IF(OR(P95&lt;R95,Q95&gt;S95),"Sí","No"))</f>
        <v/>
      </c>
      <c r="U95" s="20"/>
      <c r="V95" s="15" t="str">
        <f aca="false">IF(OR(K95="",L95="",U95=""),"",IF(MIN(K95,L95)&lt;U95,"Insuficiente — no concluyente","Suficiente"))</f>
        <v/>
      </c>
      <c r="W95" s="16"/>
      <c r="X95" s="17"/>
      <c r="Y95" s="16"/>
      <c r="Z95" s="15" t="str">
        <f aca="false">IF(A95="","",IF(AND(Y95="No detectado",V95="Insuficiente — no concluyente"),"No concluyente: muestra insuficiente",IF(AND(Y95="Confirmado",AL95="",AB95=""),"Sesgo confirmado sin mitigación ni riesgo","OK")))</f>
        <v/>
      </c>
      <c r="AA95" s="16"/>
      <c r="AB95" s="19"/>
      <c r="AC95" s="16"/>
      <c r="AD95" s="17"/>
      <c r="AE95" s="14" t="str">
        <f aca="false">IF(OR(AD95="",O95="",N(O95)=0),"",AD95/O95)</f>
        <v/>
      </c>
      <c r="AF95" s="21"/>
      <c r="AG95" s="19"/>
      <c r="AH95" s="16"/>
      <c r="AI95" s="16"/>
      <c r="AJ95" s="21"/>
      <c r="AK95" s="16"/>
      <c r="AL95" s="16"/>
      <c r="AM95" s="16"/>
      <c r="AN95" s="16"/>
      <c r="AO95" s="16"/>
      <c r="AP95" s="16"/>
      <c r="AQ95" s="21"/>
    </row>
    <row r="96" customFormat="false" ht="15" hidden="false" customHeight="false" outlineLevel="0" collapsed="false">
      <c r="A96" s="16"/>
      <c r="B96" s="16"/>
      <c r="C96" s="16"/>
      <c r="D96" s="16"/>
      <c r="E96" s="16"/>
      <c r="F96" s="16"/>
      <c r="G96" s="16"/>
      <c r="H96" s="19"/>
      <c r="I96" s="16"/>
      <c r="J96" s="16"/>
      <c r="K96" s="20"/>
      <c r="L96" s="20"/>
      <c r="M96" s="16"/>
      <c r="N96" s="17"/>
      <c r="O96" s="17"/>
      <c r="P96" s="14" t="str">
        <f aca="false">IF(OR(O96="",N(O96)=0),"",N96/O96)</f>
        <v/>
      </c>
      <c r="Q96" s="14" t="str">
        <f aca="false">IF(OR(O96="",N96=""),"",ABS(N96-O96))</f>
        <v/>
      </c>
      <c r="R96" s="17"/>
      <c r="S96" s="17"/>
      <c r="T96" s="15" t="str">
        <f aca="false">IF(P96="","",IF(OR(P96&lt;R96,Q96&gt;S96),"Sí","No"))</f>
        <v/>
      </c>
      <c r="U96" s="20"/>
      <c r="V96" s="15" t="str">
        <f aca="false">IF(OR(K96="",L96="",U96=""),"",IF(MIN(K96,L96)&lt;U96,"Insuficiente — no concluyente","Suficiente"))</f>
        <v/>
      </c>
      <c r="W96" s="16"/>
      <c r="X96" s="17"/>
      <c r="Y96" s="16"/>
      <c r="Z96" s="15" t="str">
        <f aca="false">IF(A96="","",IF(AND(Y96="No detectado",V96="Insuficiente — no concluyente"),"No concluyente: muestra insuficiente",IF(AND(Y96="Confirmado",AL96="",AB96=""),"Sesgo confirmado sin mitigación ni riesgo","OK")))</f>
        <v/>
      </c>
      <c r="AA96" s="16"/>
      <c r="AB96" s="19"/>
      <c r="AC96" s="16"/>
      <c r="AD96" s="17"/>
      <c r="AE96" s="14" t="str">
        <f aca="false">IF(OR(AD96="",O96="",N(O96)=0),"",AD96/O96)</f>
        <v/>
      </c>
      <c r="AF96" s="21"/>
      <c r="AG96" s="19"/>
      <c r="AH96" s="16"/>
      <c r="AI96" s="16"/>
      <c r="AJ96" s="21"/>
      <c r="AK96" s="16"/>
      <c r="AL96" s="16"/>
      <c r="AM96" s="16"/>
      <c r="AN96" s="16"/>
      <c r="AO96" s="16"/>
      <c r="AP96" s="16"/>
      <c r="AQ96" s="21"/>
    </row>
    <row r="97" customFormat="false" ht="15" hidden="false" customHeight="false" outlineLevel="0" collapsed="false">
      <c r="A97" s="16"/>
      <c r="B97" s="16"/>
      <c r="C97" s="16"/>
      <c r="D97" s="16"/>
      <c r="E97" s="16"/>
      <c r="F97" s="16"/>
      <c r="G97" s="16"/>
      <c r="H97" s="19"/>
      <c r="I97" s="16"/>
      <c r="J97" s="16"/>
      <c r="K97" s="20"/>
      <c r="L97" s="20"/>
      <c r="M97" s="16"/>
      <c r="N97" s="17"/>
      <c r="O97" s="17"/>
      <c r="P97" s="14" t="str">
        <f aca="false">IF(OR(O97="",N(O97)=0),"",N97/O97)</f>
        <v/>
      </c>
      <c r="Q97" s="14" t="str">
        <f aca="false">IF(OR(O97="",N97=""),"",ABS(N97-O97))</f>
        <v/>
      </c>
      <c r="R97" s="17"/>
      <c r="S97" s="17"/>
      <c r="T97" s="15" t="str">
        <f aca="false">IF(P97="","",IF(OR(P97&lt;R97,Q97&gt;S97),"Sí","No"))</f>
        <v/>
      </c>
      <c r="U97" s="20"/>
      <c r="V97" s="15" t="str">
        <f aca="false">IF(OR(K97="",L97="",U97=""),"",IF(MIN(K97,L97)&lt;U97,"Insuficiente — no concluyente","Suficiente"))</f>
        <v/>
      </c>
      <c r="W97" s="16"/>
      <c r="X97" s="17"/>
      <c r="Y97" s="16"/>
      <c r="Z97" s="15" t="str">
        <f aca="false">IF(A97="","",IF(AND(Y97="No detectado",V97="Insuficiente — no concluyente"),"No concluyente: muestra insuficiente",IF(AND(Y97="Confirmado",AL97="",AB97=""),"Sesgo confirmado sin mitigación ni riesgo","OK")))</f>
        <v/>
      </c>
      <c r="AA97" s="16"/>
      <c r="AB97" s="19"/>
      <c r="AC97" s="16"/>
      <c r="AD97" s="17"/>
      <c r="AE97" s="14" t="str">
        <f aca="false">IF(OR(AD97="",O97="",N(O97)=0),"",AD97/O97)</f>
        <v/>
      </c>
      <c r="AF97" s="21"/>
      <c r="AG97" s="19"/>
      <c r="AH97" s="16"/>
      <c r="AI97" s="16"/>
      <c r="AJ97" s="21"/>
      <c r="AK97" s="16"/>
      <c r="AL97" s="16"/>
      <c r="AM97" s="16"/>
      <c r="AN97" s="16"/>
      <c r="AO97" s="16"/>
      <c r="AP97" s="16"/>
      <c r="AQ97" s="21"/>
    </row>
    <row r="98" customFormat="false" ht="15" hidden="false" customHeight="false" outlineLevel="0" collapsed="false">
      <c r="A98" s="16"/>
      <c r="B98" s="16"/>
      <c r="C98" s="16"/>
      <c r="D98" s="16"/>
      <c r="E98" s="16"/>
      <c r="F98" s="16"/>
      <c r="G98" s="16"/>
      <c r="H98" s="19"/>
      <c r="I98" s="16"/>
      <c r="J98" s="16"/>
      <c r="K98" s="20"/>
      <c r="L98" s="20"/>
      <c r="M98" s="16"/>
      <c r="N98" s="17"/>
      <c r="O98" s="17"/>
      <c r="P98" s="14" t="str">
        <f aca="false">IF(OR(O98="",N(O98)=0),"",N98/O98)</f>
        <v/>
      </c>
      <c r="Q98" s="14" t="str">
        <f aca="false">IF(OR(O98="",N98=""),"",ABS(N98-O98))</f>
        <v/>
      </c>
      <c r="R98" s="17"/>
      <c r="S98" s="17"/>
      <c r="T98" s="15" t="str">
        <f aca="false">IF(P98="","",IF(OR(P98&lt;R98,Q98&gt;S98),"Sí","No"))</f>
        <v/>
      </c>
      <c r="U98" s="20"/>
      <c r="V98" s="15" t="str">
        <f aca="false">IF(OR(K98="",L98="",U98=""),"",IF(MIN(K98,L98)&lt;U98,"Insuficiente — no concluyente","Suficiente"))</f>
        <v/>
      </c>
      <c r="W98" s="16"/>
      <c r="X98" s="17"/>
      <c r="Y98" s="16"/>
      <c r="Z98" s="15" t="str">
        <f aca="false">IF(A98="","",IF(AND(Y98="No detectado",V98="Insuficiente — no concluyente"),"No concluyente: muestra insuficiente",IF(AND(Y98="Confirmado",AL98="",AB98=""),"Sesgo confirmado sin mitigación ni riesgo","OK")))</f>
        <v/>
      </c>
      <c r="AA98" s="16"/>
      <c r="AB98" s="19"/>
      <c r="AC98" s="16"/>
      <c r="AD98" s="17"/>
      <c r="AE98" s="14" t="str">
        <f aca="false">IF(OR(AD98="",O98="",N(O98)=0),"",AD98/O98)</f>
        <v/>
      </c>
      <c r="AF98" s="21"/>
      <c r="AG98" s="19"/>
      <c r="AH98" s="16"/>
      <c r="AI98" s="16"/>
      <c r="AJ98" s="21"/>
      <c r="AK98" s="16"/>
      <c r="AL98" s="16"/>
      <c r="AM98" s="16"/>
      <c r="AN98" s="16"/>
      <c r="AO98" s="16"/>
      <c r="AP98" s="16"/>
      <c r="AQ98" s="21"/>
    </row>
    <row r="99" customFormat="false" ht="15" hidden="false" customHeight="false" outlineLevel="0" collapsed="false">
      <c r="A99" s="16"/>
      <c r="B99" s="16"/>
      <c r="C99" s="16"/>
      <c r="D99" s="16"/>
      <c r="E99" s="16"/>
      <c r="F99" s="16"/>
      <c r="G99" s="16"/>
      <c r="H99" s="19"/>
      <c r="I99" s="16"/>
      <c r="J99" s="16"/>
      <c r="K99" s="20"/>
      <c r="L99" s="20"/>
      <c r="M99" s="16"/>
      <c r="N99" s="17"/>
      <c r="O99" s="17"/>
      <c r="P99" s="14" t="str">
        <f aca="false">IF(OR(O99="",N(O99)=0),"",N99/O99)</f>
        <v/>
      </c>
      <c r="Q99" s="14" t="str">
        <f aca="false">IF(OR(O99="",N99=""),"",ABS(N99-O99))</f>
        <v/>
      </c>
      <c r="R99" s="17"/>
      <c r="S99" s="17"/>
      <c r="T99" s="15" t="str">
        <f aca="false">IF(P99="","",IF(OR(P99&lt;R99,Q99&gt;S99),"Sí","No"))</f>
        <v/>
      </c>
      <c r="U99" s="20"/>
      <c r="V99" s="15" t="str">
        <f aca="false">IF(OR(K99="",L99="",U99=""),"",IF(MIN(K99,L99)&lt;U99,"Insuficiente — no concluyente","Suficiente"))</f>
        <v/>
      </c>
      <c r="W99" s="16"/>
      <c r="X99" s="17"/>
      <c r="Y99" s="16"/>
      <c r="Z99" s="15" t="str">
        <f aca="false">IF(A99="","",IF(AND(Y99="No detectado",V99="Insuficiente — no concluyente"),"No concluyente: muestra insuficiente",IF(AND(Y99="Confirmado",AL99="",AB99=""),"Sesgo confirmado sin mitigación ni riesgo","OK")))</f>
        <v/>
      </c>
      <c r="AA99" s="16"/>
      <c r="AB99" s="19"/>
      <c r="AC99" s="16"/>
      <c r="AD99" s="17"/>
      <c r="AE99" s="14" t="str">
        <f aca="false">IF(OR(AD99="",O99="",N(O99)=0),"",AD99/O99)</f>
        <v/>
      </c>
      <c r="AF99" s="21"/>
      <c r="AG99" s="19"/>
      <c r="AH99" s="16"/>
      <c r="AI99" s="16"/>
      <c r="AJ99" s="21"/>
      <c r="AK99" s="16"/>
      <c r="AL99" s="16"/>
      <c r="AM99" s="16"/>
      <c r="AN99" s="16"/>
      <c r="AO99" s="16"/>
      <c r="AP99" s="16"/>
      <c r="AQ99" s="21"/>
    </row>
    <row r="100" customFormat="false" ht="15" hidden="false" customHeight="false" outlineLevel="0" collapsed="false">
      <c r="A100" s="16"/>
      <c r="B100" s="16"/>
      <c r="C100" s="16"/>
      <c r="D100" s="16"/>
      <c r="E100" s="16"/>
      <c r="F100" s="16"/>
      <c r="G100" s="16"/>
      <c r="H100" s="19"/>
      <c r="I100" s="16"/>
      <c r="J100" s="16"/>
      <c r="K100" s="20"/>
      <c r="L100" s="20"/>
      <c r="M100" s="16"/>
      <c r="N100" s="17"/>
      <c r="O100" s="17"/>
      <c r="P100" s="14" t="str">
        <f aca="false">IF(OR(O100="",N(O100)=0),"",N100/O100)</f>
        <v/>
      </c>
      <c r="Q100" s="14" t="str">
        <f aca="false">IF(OR(O100="",N100=""),"",ABS(N100-O100))</f>
        <v/>
      </c>
      <c r="R100" s="17"/>
      <c r="S100" s="17"/>
      <c r="T100" s="15" t="str">
        <f aca="false">IF(P100="","",IF(OR(P100&lt;R100,Q100&gt;S100),"Sí","No"))</f>
        <v/>
      </c>
      <c r="U100" s="20"/>
      <c r="V100" s="15" t="str">
        <f aca="false">IF(OR(K100="",L100="",U100=""),"",IF(MIN(K100,L100)&lt;U100,"Insuficiente — no concluyente","Suficiente"))</f>
        <v/>
      </c>
      <c r="W100" s="16"/>
      <c r="X100" s="17"/>
      <c r="Y100" s="16"/>
      <c r="Z100" s="15" t="str">
        <f aca="false">IF(A100="","",IF(AND(Y100="No detectado",V100="Insuficiente — no concluyente"),"No concluyente: muestra insuficiente",IF(AND(Y100="Confirmado",AL100="",AB100=""),"Sesgo confirmado sin mitigación ni riesgo","OK")))</f>
        <v/>
      </c>
      <c r="AA100" s="16"/>
      <c r="AB100" s="19"/>
      <c r="AC100" s="16"/>
      <c r="AD100" s="17"/>
      <c r="AE100" s="14" t="str">
        <f aca="false">IF(OR(AD100="",O100="",N(O100)=0),"",AD100/O100)</f>
        <v/>
      </c>
      <c r="AF100" s="21"/>
      <c r="AG100" s="19"/>
      <c r="AH100" s="16"/>
      <c r="AI100" s="16"/>
      <c r="AJ100" s="21"/>
      <c r="AK100" s="16"/>
      <c r="AL100" s="16"/>
      <c r="AM100" s="16"/>
      <c r="AN100" s="16"/>
      <c r="AO100" s="16"/>
      <c r="AP100" s="16"/>
      <c r="AQ100" s="21"/>
    </row>
    <row r="101" customFormat="false" ht="15" hidden="false" customHeight="false" outlineLevel="0" collapsed="false">
      <c r="A101" s="16"/>
      <c r="B101" s="16"/>
      <c r="C101" s="16"/>
      <c r="D101" s="16"/>
      <c r="E101" s="16"/>
      <c r="F101" s="16"/>
      <c r="G101" s="16"/>
      <c r="H101" s="19"/>
      <c r="I101" s="16"/>
      <c r="J101" s="16"/>
      <c r="K101" s="20"/>
      <c r="L101" s="20"/>
      <c r="M101" s="16"/>
      <c r="N101" s="17"/>
      <c r="O101" s="17"/>
      <c r="P101" s="14" t="str">
        <f aca="false">IF(OR(O101="",N(O101)=0),"",N101/O101)</f>
        <v/>
      </c>
      <c r="Q101" s="14" t="str">
        <f aca="false">IF(OR(O101="",N101=""),"",ABS(N101-O101))</f>
        <v/>
      </c>
      <c r="R101" s="17"/>
      <c r="S101" s="17"/>
      <c r="T101" s="15" t="str">
        <f aca="false">IF(P101="","",IF(OR(P101&lt;R101,Q101&gt;S101),"Sí","No"))</f>
        <v/>
      </c>
      <c r="U101" s="20"/>
      <c r="V101" s="15" t="str">
        <f aca="false">IF(OR(K101="",L101="",U101=""),"",IF(MIN(K101,L101)&lt;U101,"Insuficiente — no concluyente","Suficiente"))</f>
        <v/>
      </c>
      <c r="W101" s="16"/>
      <c r="X101" s="17"/>
      <c r="Y101" s="16"/>
      <c r="Z101" s="15" t="str">
        <f aca="false">IF(A101="","",IF(AND(Y101="No detectado",V101="Insuficiente — no concluyente"),"No concluyente: muestra insuficiente",IF(AND(Y101="Confirmado",AL101="",AB101=""),"Sesgo confirmado sin mitigación ni riesgo","OK")))</f>
        <v/>
      </c>
      <c r="AA101" s="16"/>
      <c r="AB101" s="19"/>
      <c r="AC101" s="16"/>
      <c r="AD101" s="17"/>
      <c r="AE101" s="14" t="str">
        <f aca="false">IF(OR(AD101="",O101="",N(O101)=0),"",AD101/O101)</f>
        <v/>
      </c>
      <c r="AF101" s="21"/>
      <c r="AG101" s="19"/>
      <c r="AH101" s="16"/>
      <c r="AI101" s="16"/>
      <c r="AJ101" s="21"/>
      <c r="AK101" s="16"/>
      <c r="AL101" s="16"/>
      <c r="AM101" s="16"/>
      <c r="AN101" s="16"/>
      <c r="AO101" s="16"/>
      <c r="AP101" s="16"/>
      <c r="AQ101" s="21"/>
    </row>
    <row r="102" customFormat="false" ht="15" hidden="false" customHeight="false" outlineLevel="0" collapsed="false">
      <c r="A102" s="16"/>
      <c r="B102" s="16"/>
      <c r="C102" s="16"/>
      <c r="D102" s="16"/>
      <c r="E102" s="16"/>
      <c r="F102" s="16"/>
      <c r="G102" s="16"/>
      <c r="H102" s="19"/>
      <c r="I102" s="16"/>
      <c r="J102" s="16"/>
      <c r="K102" s="20"/>
      <c r="L102" s="20"/>
      <c r="M102" s="16"/>
      <c r="N102" s="17"/>
      <c r="O102" s="17"/>
      <c r="P102" s="14" t="str">
        <f aca="false">IF(OR(O102="",N(O102)=0),"",N102/O102)</f>
        <v/>
      </c>
      <c r="Q102" s="14" t="str">
        <f aca="false">IF(OR(O102="",N102=""),"",ABS(N102-O102))</f>
        <v/>
      </c>
      <c r="R102" s="17"/>
      <c r="S102" s="17"/>
      <c r="T102" s="15" t="str">
        <f aca="false">IF(P102="","",IF(OR(P102&lt;R102,Q102&gt;S102),"Sí","No"))</f>
        <v/>
      </c>
      <c r="U102" s="20"/>
      <c r="V102" s="15" t="str">
        <f aca="false">IF(OR(K102="",L102="",U102=""),"",IF(MIN(K102,L102)&lt;U102,"Insuficiente — no concluyente","Suficiente"))</f>
        <v/>
      </c>
      <c r="W102" s="16"/>
      <c r="X102" s="17"/>
      <c r="Y102" s="16"/>
      <c r="Z102" s="15" t="str">
        <f aca="false">IF(A102="","",IF(AND(Y102="No detectado",V102="Insuficiente — no concluyente"),"No concluyente: muestra insuficiente",IF(AND(Y102="Confirmado",AL102="",AB102=""),"Sesgo confirmado sin mitigación ni riesgo","OK")))</f>
        <v/>
      </c>
      <c r="AA102" s="16"/>
      <c r="AB102" s="19"/>
      <c r="AC102" s="16"/>
      <c r="AD102" s="17"/>
      <c r="AE102" s="14" t="str">
        <f aca="false">IF(OR(AD102="",O102="",N(O102)=0),"",AD102/O102)</f>
        <v/>
      </c>
      <c r="AF102" s="21"/>
      <c r="AG102" s="19"/>
      <c r="AH102" s="16"/>
      <c r="AI102" s="16"/>
      <c r="AJ102" s="21"/>
      <c r="AK102" s="16"/>
      <c r="AL102" s="16"/>
      <c r="AM102" s="16"/>
      <c r="AN102" s="16"/>
      <c r="AO102" s="16"/>
      <c r="AP102" s="16"/>
      <c r="AQ102" s="21"/>
    </row>
    <row r="103" customFormat="false" ht="15" hidden="false" customHeight="false" outlineLevel="0" collapsed="false">
      <c r="A103" s="16"/>
      <c r="B103" s="16"/>
      <c r="C103" s="16"/>
      <c r="D103" s="16"/>
      <c r="E103" s="16"/>
      <c r="F103" s="16"/>
      <c r="G103" s="16"/>
      <c r="H103" s="19"/>
      <c r="I103" s="16"/>
      <c r="J103" s="16"/>
      <c r="K103" s="20"/>
      <c r="L103" s="20"/>
      <c r="M103" s="16"/>
      <c r="N103" s="17"/>
      <c r="O103" s="17"/>
      <c r="P103" s="14" t="str">
        <f aca="false">IF(OR(O103="",N(O103)=0),"",N103/O103)</f>
        <v/>
      </c>
      <c r="Q103" s="14" t="str">
        <f aca="false">IF(OR(O103="",N103=""),"",ABS(N103-O103))</f>
        <v/>
      </c>
      <c r="R103" s="17"/>
      <c r="S103" s="17"/>
      <c r="T103" s="15" t="str">
        <f aca="false">IF(P103="","",IF(OR(P103&lt;R103,Q103&gt;S103),"Sí","No"))</f>
        <v/>
      </c>
      <c r="U103" s="20"/>
      <c r="V103" s="15" t="str">
        <f aca="false">IF(OR(K103="",L103="",U103=""),"",IF(MIN(K103,L103)&lt;U103,"Insuficiente — no concluyente","Suficiente"))</f>
        <v/>
      </c>
      <c r="W103" s="16"/>
      <c r="X103" s="17"/>
      <c r="Y103" s="16"/>
      <c r="Z103" s="15" t="str">
        <f aca="false">IF(A103="","",IF(AND(Y103="No detectado",V103="Insuficiente — no concluyente"),"No concluyente: muestra insuficiente",IF(AND(Y103="Confirmado",AL103="",AB103=""),"Sesgo confirmado sin mitigación ni riesgo","OK")))</f>
        <v/>
      </c>
      <c r="AA103" s="16"/>
      <c r="AB103" s="19"/>
      <c r="AC103" s="16"/>
      <c r="AD103" s="17"/>
      <c r="AE103" s="14" t="str">
        <f aca="false">IF(OR(AD103="",O103="",N(O103)=0),"",AD103/O103)</f>
        <v/>
      </c>
      <c r="AF103" s="21"/>
      <c r="AG103" s="19"/>
      <c r="AH103" s="16"/>
      <c r="AI103" s="16"/>
      <c r="AJ103" s="21"/>
      <c r="AK103" s="16"/>
      <c r="AL103" s="16"/>
      <c r="AM103" s="16"/>
      <c r="AN103" s="16"/>
      <c r="AO103" s="16"/>
      <c r="AP103" s="16"/>
      <c r="AQ103" s="21"/>
    </row>
    <row r="104" customFormat="false" ht="15" hidden="false" customHeight="false" outlineLevel="0" collapsed="false">
      <c r="A104" s="16"/>
      <c r="B104" s="16"/>
      <c r="C104" s="16"/>
      <c r="D104" s="16"/>
      <c r="E104" s="16"/>
      <c r="F104" s="16"/>
      <c r="G104" s="16"/>
      <c r="H104" s="19"/>
      <c r="I104" s="16"/>
      <c r="J104" s="16"/>
      <c r="K104" s="20"/>
      <c r="L104" s="20"/>
      <c r="M104" s="16"/>
      <c r="N104" s="17"/>
      <c r="O104" s="17"/>
      <c r="P104" s="14" t="str">
        <f aca="false">IF(OR(O104="",N(O104)=0),"",N104/O104)</f>
        <v/>
      </c>
      <c r="Q104" s="14" t="str">
        <f aca="false">IF(OR(O104="",N104=""),"",ABS(N104-O104))</f>
        <v/>
      </c>
      <c r="R104" s="17"/>
      <c r="S104" s="17"/>
      <c r="T104" s="15" t="str">
        <f aca="false">IF(P104="","",IF(OR(P104&lt;R104,Q104&gt;S104),"Sí","No"))</f>
        <v/>
      </c>
      <c r="U104" s="20"/>
      <c r="V104" s="15" t="str">
        <f aca="false">IF(OR(K104="",L104="",U104=""),"",IF(MIN(K104,L104)&lt;U104,"Insuficiente — no concluyente","Suficiente"))</f>
        <v/>
      </c>
      <c r="W104" s="16"/>
      <c r="X104" s="17"/>
      <c r="Y104" s="16"/>
      <c r="Z104" s="15" t="str">
        <f aca="false">IF(A104="","",IF(AND(Y104="No detectado",V104="Insuficiente — no concluyente"),"No concluyente: muestra insuficiente",IF(AND(Y104="Confirmado",AL104="",AB104=""),"Sesgo confirmado sin mitigación ni riesgo","OK")))</f>
        <v/>
      </c>
      <c r="AA104" s="16"/>
      <c r="AB104" s="19"/>
      <c r="AC104" s="16"/>
      <c r="AD104" s="17"/>
      <c r="AE104" s="14" t="str">
        <f aca="false">IF(OR(AD104="",O104="",N(O104)=0),"",AD104/O104)</f>
        <v/>
      </c>
      <c r="AF104" s="21"/>
      <c r="AG104" s="19"/>
      <c r="AH104" s="16"/>
      <c r="AI104" s="16"/>
      <c r="AJ104" s="21"/>
      <c r="AK104" s="16"/>
      <c r="AL104" s="16"/>
      <c r="AM104" s="16"/>
      <c r="AN104" s="16"/>
      <c r="AO104" s="16"/>
      <c r="AP104" s="16"/>
      <c r="AQ104" s="21"/>
    </row>
    <row r="105" customFormat="false" ht="15" hidden="false" customHeight="false" outlineLevel="0" collapsed="false">
      <c r="A105" s="16"/>
      <c r="B105" s="16"/>
      <c r="C105" s="16"/>
      <c r="D105" s="16"/>
      <c r="E105" s="16"/>
      <c r="F105" s="16"/>
      <c r="G105" s="16"/>
      <c r="H105" s="19"/>
      <c r="I105" s="16"/>
      <c r="J105" s="16"/>
      <c r="K105" s="20"/>
      <c r="L105" s="20"/>
      <c r="M105" s="16"/>
      <c r="N105" s="17"/>
      <c r="O105" s="17"/>
      <c r="P105" s="14" t="str">
        <f aca="false">IF(OR(O105="",N(O105)=0),"",N105/O105)</f>
        <v/>
      </c>
      <c r="Q105" s="14" t="str">
        <f aca="false">IF(OR(O105="",N105=""),"",ABS(N105-O105))</f>
        <v/>
      </c>
      <c r="R105" s="17"/>
      <c r="S105" s="17"/>
      <c r="T105" s="15" t="str">
        <f aca="false">IF(P105="","",IF(OR(P105&lt;R105,Q105&gt;S105),"Sí","No"))</f>
        <v/>
      </c>
      <c r="U105" s="20"/>
      <c r="V105" s="15" t="str">
        <f aca="false">IF(OR(K105="",L105="",U105=""),"",IF(MIN(K105,L105)&lt;U105,"Insuficiente — no concluyente","Suficiente"))</f>
        <v/>
      </c>
      <c r="W105" s="16"/>
      <c r="X105" s="17"/>
      <c r="Y105" s="16"/>
      <c r="Z105" s="15" t="str">
        <f aca="false">IF(A105="","",IF(AND(Y105="No detectado",V105="Insuficiente — no concluyente"),"No concluyente: muestra insuficiente",IF(AND(Y105="Confirmado",AL105="",AB105=""),"Sesgo confirmado sin mitigación ni riesgo","OK")))</f>
        <v/>
      </c>
      <c r="AA105" s="16"/>
      <c r="AB105" s="19"/>
      <c r="AC105" s="16"/>
      <c r="AD105" s="17"/>
      <c r="AE105" s="14" t="str">
        <f aca="false">IF(OR(AD105="",O105="",N(O105)=0),"",AD105/O105)</f>
        <v/>
      </c>
      <c r="AF105" s="21"/>
      <c r="AG105" s="19"/>
      <c r="AH105" s="16"/>
      <c r="AI105" s="16"/>
      <c r="AJ105" s="21"/>
      <c r="AK105" s="16"/>
      <c r="AL105" s="16"/>
      <c r="AM105" s="16"/>
      <c r="AN105" s="16"/>
      <c r="AO105" s="16"/>
      <c r="AP105" s="16"/>
      <c r="AQ105" s="21"/>
    </row>
    <row r="106" customFormat="false" ht="15" hidden="false" customHeight="false" outlineLevel="0" collapsed="false">
      <c r="A106" s="16"/>
      <c r="B106" s="16"/>
      <c r="C106" s="16"/>
      <c r="D106" s="16"/>
      <c r="E106" s="16"/>
      <c r="F106" s="16"/>
      <c r="G106" s="16"/>
      <c r="H106" s="19"/>
      <c r="I106" s="16"/>
      <c r="J106" s="16"/>
      <c r="K106" s="20"/>
      <c r="L106" s="20"/>
      <c r="M106" s="16"/>
      <c r="N106" s="17"/>
      <c r="O106" s="17"/>
      <c r="P106" s="14" t="str">
        <f aca="false">IF(OR(O106="",N(O106)=0),"",N106/O106)</f>
        <v/>
      </c>
      <c r="Q106" s="14" t="str">
        <f aca="false">IF(OR(O106="",N106=""),"",ABS(N106-O106))</f>
        <v/>
      </c>
      <c r="R106" s="17"/>
      <c r="S106" s="17"/>
      <c r="T106" s="15" t="str">
        <f aca="false">IF(P106="","",IF(OR(P106&lt;R106,Q106&gt;S106),"Sí","No"))</f>
        <v/>
      </c>
      <c r="U106" s="20"/>
      <c r="V106" s="15" t="str">
        <f aca="false">IF(OR(K106="",L106="",U106=""),"",IF(MIN(K106,L106)&lt;U106,"Insuficiente — no concluyente","Suficiente"))</f>
        <v/>
      </c>
      <c r="W106" s="16"/>
      <c r="X106" s="17"/>
      <c r="Y106" s="16"/>
      <c r="Z106" s="15" t="str">
        <f aca="false">IF(A106="","",IF(AND(Y106="No detectado",V106="Insuficiente — no concluyente"),"No concluyente: muestra insuficiente",IF(AND(Y106="Confirmado",AL106="",AB106=""),"Sesgo confirmado sin mitigación ni riesgo","OK")))</f>
        <v/>
      </c>
      <c r="AA106" s="16"/>
      <c r="AB106" s="19"/>
      <c r="AC106" s="16"/>
      <c r="AD106" s="17"/>
      <c r="AE106" s="14" t="str">
        <f aca="false">IF(OR(AD106="",O106="",N(O106)=0),"",AD106/O106)</f>
        <v/>
      </c>
      <c r="AF106" s="21"/>
      <c r="AG106" s="19"/>
      <c r="AH106" s="16"/>
      <c r="AI106" s="16"/>
      <c r="AJ106" s="21"/>
      <c r="AK106" s="16"/>
      <c r="AL106" s="16"/>
      <c r="AM106" s="16"/>
      <c r="AN106" s="16"/>
      <c r="AO106" s="16"/>
      <c r="AP106" s="16"/>
      <c r="AQ106" s="21"/>
    </row>
    <row r="107" customFormat="false" ht="15" hidden="false" customHeight="false" outlineLevel="0" collapsed="false">
      <c r="A107" s="16"/>
      <c r="B107" s="16"/>
      <c r="C107" s="16"/>
      <c r="D107" s="16"/>
      <c r="E107" s="16"/>
      <c r="F107" s="16"/>
      <c r="G107" s="16"/>
      <c r="H107" s="19"/>
      <c r="I107" s="16"/>
      <c r="J107" s="16"/>
      <c r="K107" s="20"/>
      <c r="L107" s="20"/>
      <c r="M107" s="16"/>
      <c r="N107" s="17"/>
      <c r="O107" s="17"/>
      <c r="P107" s="14" t="str">
        <f aca="false">IF(OR(O107="",N(O107)=0),"",N107/O107)</f>
        <v/>
      </c>
      <c r="Q107" s="14" t="str">
        <f aca="false">IF(OR(O107="",N107=""),"",ABS(N107-O107))</f>
        <v/>
      </c>
      <c r="R107" s="17"/>
      <c r="S107" s="17"/>
      <c r="T107" s="15" t="str">
        <f aca="false">IF(P107="","",IF(OR(P107&lt;R107,Q107&gt;S107),"Sí","No"))</f>
        <v/>
      </c>
      <c r="U107" s="20"/>
      <c r="V107" s="15" t="str">
        <f aca="false">IF(OR(K107="",L107="",U107=""),"",IF(MIN(K107,L107)&lt;U107,"Insuficiente — no concluyente","Suficiente"))</f>
        <v/>
      </c>
      <c r="W107" s="16"/>
      <c r="X107" s="17"/>
      <c r="Y107" s="16"/>
      <c r="Z107" s="15" t="str">
        <f aca="false">IF(A107="","",IF(AND(Y107="No detectado",V107="Insuficiente — no concluyente"),"No concluyente: muestra insuficiente",IF(AND(Y107="Confirmado",AL107="",AB107=""),"Sesgo confirmado sin mitigación ni riesgo","OK")))</f>
        <v/>
      </c>
      <c r="AA107" s="16"/>
      <c r="AB107" s="19"/>
      <c r="AC107" s="16"/>
      <c r="AD107" s="17"/>
      <c r="AE107" s="14" t="str">
        <f aca="false">IF(OR(AD107="",O107="",N(O107)=0),"",AD107/O107)</f>
        <v/>
      </c>
      <c r="AF107" s="21"/>
      <c r="AG107" s="19"/>
      <c r="AH107" s="16"/>
      <c r="AI107" s="16"/>
      <c r="AJ107" s="21"/>
      <c r="AK107" s="16"/>
      <c r="AL107" s="16"/>
      <c r="AM107" s="16"/>
      <c r="AN107" s="16"/>
      <c r="AO107" s="16"/>
      <c r="AP107" s="16"/>
      <c r="AQ107" s="21"/>
    </row>
    <row r="108" customFormat="false" ht="15" hidden="false" customHeight="false" outlineLevel="0" collapsed="false">
      <c r="A108" s="16"/>
      <c r="B108" s="16"/>
      <c r="C108" s="16"/>
      <c r="D108" s="16"/>
      <c r="E108" s="16"/>
      <c r="F108" s="16"/>
      <c r="G108" s="16"/>
      <c r="H108" s="19"/>
      <c r="I108" s="16"/>
      <c r="J108" s="16"/>
      <c r="K108" s="20"/>
      <c r="L108" s="20"/>
      <c r="M108" s="16"/>
      <c r="N108" s="17"/>
      <c r="O108" s="17"/>
      <c r="P108" s="14" t="str">
        <f aca="false">IF(OR(O108="",N(O108)=0),"",N108/O108)</f>
        <v/>
      </c>
      <c r="Q108" s="14" t="str">
        <f aca="false">IF(OR(O108="",N108=""),"",ABS(N108-O108))</f>
        <v/>
      </c>
      <c r="R108" s="17"/>
      <c r="S108" s="17"/>
      <c r="T108" s="15" t="str">
        <f aca="false">IF(P108="","",IF(OR(P108&lt;R108,Q108&gt;S108),"Sí","No"))</f>
        <v/>
      </c>
      <c r="U108" s="20"/>
      <c r="V108" s="15" t="str">
        <f aca="false">IF(OR(K108="",L108="",U108=""),"",IF(MIN(K108,L108)&lt;U108,"Insuficiente — no concluyente","Suficiente"))</f>
        <v/>
      </c>
      <c r="W108" s="16"/>
      <c r="X108" s="17"/>
      <c r="Y108" s="16"/>
      <c r="Z108" s="15" t="str">
        <f aca="false">IF(A108="","",IF(AND(Y108="No detectado",V108="Insuficiente — no concluyente"),"No concluyente: muestra insuficiente",IF(AND(Y108="Confirmado",AL108="",AB108=""),"Sesgo confirmado sin mitigación ni riesgo","OK")))</f>
        <v/>
      </c>
      <c r="AA108" s="16"/>
      <c r="AB108" s="19"/>
      <c r="AC108" s="16"/>
      <c r="AD108" s="17"/>
      <c r="AE108" s="14" t="str">
        <f aca="false">IF(OR(AD108="",O108="",N(O108)=0),"",AD108/O108)</f>
        <v/>
      </c>
      <c r="AF108" s="21"/>
      <c r="AG108" s="19"/>
      <c r="AH108" s="16"/>
      <c r="AI108" s="16"/>
      <c r="AJ108" s="21"/>
      <c r="AK108" s="16"/>
      <c r="AL108" s="16"/>
      <c r="AM108" s="16"/>
      <c r="AN108" s="16"/>
      <c r="AO108" s="16"/>
      <c r="AP108" s="16"/>
      <c r="AQ108" s="21"/>
    </row>
    <row r="109" customFormat="false" ht="15" hidden="false" customHeight="false" outlineLevel="0" collapsed="false">
      <c r="A109" s="16"/>
      <c r="B109" s="16"/>
      <c r="C109" s="16"/>
      <c r="D109" s="16"/>
      <c r="E109" s="16"/>
      <c r="F109" s="16"/>
      <c r="G109" s="16"/>
      <c r="H109" s="19"/>
      <c r="I109" s="16"/>
      <c r="J109" s="16"/>
      <c r="K109" s="20"/>
      <c r="L109" s="20"/>
      <c r="M109" s="16"/>
      <c r="N109" s="17"/>
      <c r="O109" s="17"/>
      <c r="P109" s="14" t="str">
        <f aca="false">IF(OR(O109="",N(O109)=0),"",N109/O109)</f>
        <v/>
      </c>
      <c r="Q109" s="14" t="str">
        <f aca="false">IF(OR(O109="",N109=""),"",ABS(N109-O109))</f>
        <v/>
      </c>
      <c r="R109" s="17"/>
      <c r="S109" s="17"/>
      <c r="T109" s="15" t="str">
        <f aca="false">IF(P109="","",IF(OR(P109&lt;R109,Q109&gt;S109),"Sí","No"))</f>
        <v/>
      </c>
      <c r="U109" s="20"/>
      <c r="V109" s="15" t="str">
        <f aca="false">IF(OR(K109="",L109="",U109=""),"",IF(MIN(K109,L109)&lt;U109,"Insuficiente — no concluyente","Suficiente"))</f>
        <v/>
      </c>
      <c r="W109" s="16"/>
      <c r="X109" s="17"/>
      <c r="Y109" s="16"/>
      <c r="Z109" s="15" t="str">
        <f aca="false">IF(A109="","",IF(AND(Y109="No detectado",V109="Insuficiente — no concluyente"),"No concluyente: muestra insuficiente",IF(AND(Y109="Confirmado",AL109="",AB109=""),"Sesgo confirmado sin mitigación ni riesgo","OK")))</f>
        <v/>
      </c>
      <c r="AA109" s="16"/>
      <c r="AB109" s="19"/>
      <c r="AC109" s="16"/>
      <c r="AD109" s="17"/>
      <c r="AE109" s="14" t="str">
        <f aca="false">IF(OR(AD109="",O109="",N(O109)=0),"",AD109/O109)</f>
        <v/>
      </c>
      <c r="AF109" s="21"/>
      <c r="AG109" s="19"/>
      <c r="AH109" s="16"/>
      <c r="AI109" s="16"/>
      <c r="AJ109" s="21"/>
      <c r="AK109" s="16"/>
      <c r="AL109" s="16"/>
      <c r="AM109" s="16"/>
      <c r="AN109" s="16"/>
      <c r="AO109" s="16"/>
      <c r="AP109" s="16"/>
      <c r="AQ109" s="21"/>
    </row>
    <row r="110" customFormat="false" ht="15" hidden="false" customHeight="false" outlineLevel="0" collapsed="false">
      <c r="A110" s="16"/>
      <c r="B110" s="16"/>
      <c r="C110" s="16"/>
      <c r="D110" s="16"/>
      <c r="E110" s="16"/>
      <c r="F110" s="16"/>
      <c r="G110" s="16"/>
      <c r="H110" s="19"/>
      <c r="I110" s="16"/>
      <c r="J110" s="16"/>
      <c r="K110" s="20"/>
      <c r="L110" s="20"/>
      <c r="M110" s="16"/>
      <c r="N110" s="17"/>
      <c r="O110" s="17"/>
      <c r="P110" s="14" t="str">
        <f aca="false">IF(OR(O110="",N(O110)=0),"",N110/O110)</f>
        <v/>
      </c>
      <c r="Q110" s="14" t="str">
        <f aca="false">IF(OR(O110="",N110=""),"",ABS(N110-O110))</f>
        <v/>
      </c>
      <c r="R110" s="17"/>
      <c r="S110" s="17"/>
      <c r="T110" s="15" t="str">
        <f aca="false">IF(P110="","",IF(OR(P110&lt;R110,Q110&gt;S110),"Sí","No"))</f>
        <v/>
      </c>
      <c r="U110" s="20"/>
      <c r="V110" s="15" t="str">
        <f aca="false">IF(OR(K110="",L110="",U110=""),"",IF(MIN(K110,L110)&lt;U110,"Insuficiente — no concluyente","Suficiente"))</f>
        <v/>
      </c>
      <c r="W110" s="16"/>
      <c r="X110" s="17"/>
      <c r="Y110" s="16"/>
      <c r="Z110" s="15" t="str">
        <f aca="false">IF(A110="","",IF(AND(Y110="No detectado",V110="Insuficiente — no concluyente"),"No concluyente: muestra insuficiente",IF(AND(Y110="Confirmado",AL110="",AB110=""),"Sesgo confirmado sin mitigación ni riesgo","OK")))</f>
        <v/>
      </c>
      <c r="AA110" s="16"/>
      <c r="AB110" s="19"/>
      <c r="AC110" s="16"/>
      <c r="AD110" s="17"/>
      <c r="AE110" s="14" t="str">
        <f aca="false">IF(OR(AD110="",O110="",N(O110)=0),"",AD110/O110)</f>
        <v/>
      </c>
      <c r="AF110" s="21"/>
      <c r="AG110" s="19"/>
      <c r="AH110" s="16"/>
      <c r="AI110" s="16"/>
      <c r="AJ110" s="21"/>
      <c r="AK110" s="16"/>
      <c r="AL110" s="16"/>
      <c r="AM110" s="16"/>
      <c r="AN110" s="16"/>
      <c r="AO110" s="16"/>
      <c r="AP110" s="16"/>
      <c r="AQ110" s="21"/>
    </row>
    <row r="111" customFormat="false" ht="15" hidden="false" customHeight="false" outlineLevel="0" collapsed="false">
      <c r="A111" s="16"/>
      <c r="B111" s="16"/>
      <c r="C111" s="16"/>
      <c r="D111" s="16"/>
      <c r="E111" s="16"/>
      <c r="F111" s="16"/>
      <c r="G111" s="16"/>
      <c r="H111" s="19"/>
      <c r="I111" s="16"/>
      <c r="J111" s="16"/>
      <c r="K111" s="20"/>
      <c r="L111" s="20"/>
      <c r="M111" s="16"/>
      <c r="N111" s="17"/>
      <c r="O111" s="17"/>
      <c r="P111" s="14" t="str">
        <f aca="false">IF(OR(O111="",N(O111)=0),"",N111/O111)</f>
        <v/>
      </c>
      <c r="Q111" s="14" t="str">
        <f aca="false">IF(OR(O111="",N111=""),"",ABS(N111-O111))</f>
        <v/>
      </c>
      <c r="R111" s="17"/>
      <c r="S111" s="17"/>
      <c r="T111" s="15" t="str">
        <f aca="false">IF(P111="","",IF(OR(P111&lt;R111,Q111&gt;S111),"Sí","No"))</f>
        <v/>
      </c>
      <c r="U111" s="20"/>
      <c r="V111" s="15" t="str">
        <f aca="false">IF(OR(K111="",L111="",U111=""),"",IF(MIN(K111,L111)&lt;U111,"Insuficiente — no concluyente","Suficiente"))</f>
        <v/>
      </c>
      <c r="W111" s="16"/>
      <c r="X111" s="17"/>
      <c r="Y111" s="16"/>
      <c r="Z111" s="15" t="str">
        <f aca="false">IF(A111="","",IF(AND(Y111="No detectado",V111="Insuficiente — no concluyente"),"No concluyente: muestra insuficiente",IF(AND(Y111="Confirmado",AL111="",AB111=""),"Sesgo confirmado sin mitigación ni riesgo","OK")))</f>
        <v/>
      </c>
      <c r="AA111" s="16"/>
      <c r="AB111" s="19"/>
      <c r="AC111" s="16"/>
      <c r="AD111" s="17"/>
      <c r="AE111" s="14" t="str">
        <f aca="false">IF(OR(AD111="",O111="",N(O111)=0),"",AD111/O111)</f>
        <v/>
      </c>
      <c r="AF111" s="21"/>
      <c r="AG111" s="19"/>
      <c r="AH111" s="16"/>
      <c r="AI111" s="16"/>
      <c r="AJ111" s="21"/>
      <c r="AK111" s="16"/>
      <c r="AL111" s="16"/>
      <c r="AM111" s="16"/>
      <c r="AN111" s="16"/>
      <c r="AO111" s="16"/>
      <c r="AP111" s="16"/>
      <c r="AQ111" s="21"/>
    </row>
    <row r="112" customFormat="false" ht="15" hidden="false" customHeight="false" outlineLevel="0" collapsed="false">
      <c r="A112" s="16"/>
      <c r="B112" s="16"/>
      <c r="C112" s="16"/>
      <c r="D112" s="16"/>
      <c r="E112" s="16"/>
      <c r="F112" s="16"/>
      <c r="G112" s="16"/>
      <c r="H112" s="19"/>
      <c r="I112" s="16"/>
      <c r="J112" s="16"/>
      <c r="K112" s="20"/>
      <c r="L112" s="20"/>
      <c r="M112" s="16"/>
      <c r="N112" s="17"/>
      <c r="O112" s="17"/>
      <c r="P112" s="14" t="str">
        <f aca="false">IF(OR(O112="",N(O112)=0),"",N112/O112)</f>
        <v/>
      </c>
      <c r="Q112" s="14" t="str">
        <f aca="false">IF(OR(O112="",N112=""),"",ABS(N112-O112))</f>
        <v/>
      </c>
      <c r="R112" s="17"/>
      <c r="S112" s="17"/>
      <c r="T112" s="15" t="str">
        <f aca="false">IF(P112="","",IF(OR(P112&lt;R112,Q112&gt;S112),"Sí","No"))</f>
        <v/>
      </c>
      <c r="U112" s="20"/>
      <c r="V112" s="15" t="str">
        <f aca="false">IF(OR(K112="",L112="",U112=""),"",IF(MIN(K112,L112)&lt;U112,"Insuficiente — no concluyente","Suficiente"))</f>
        <v/>
      </c>
      <c r="W112" s="16"/>
      <c r="X112" s="17"/>
      <c r="Y112" s="16"/>
      <c r="Z112" s="15" t="str">
        <f aca="false">IF(A112="","",IF(AND(Y112="No detectado",V112="Insuficiente — no concluyente"),"No concluyente: muestra insuficiente",IF(AND(Y112="Confirmado",AL112="",AB112=""),"Sesgo confirmado sin mitigación ni riesgo","OK")))</f>
        <v/>
      </c>
      <c r="AA112" s="16"/>
      <c r="AB112" s="19"/>
      <c r="AC112" s="16"/>
      <c r="AD112" s="17"/>
      <c r="AE112" s="14" t="str">
        <f aca="false">IF(OR(AD112="",O112="",N(O112)=0),"",AD112/O112)</f>
        <v/>
      </c>
      <c r="AF112" s="21"/>
      <c r="AG112" s="19"/>
      <c r="AH112" s="16"/>
      <c r="AI112" s="16"/>
      <c r="AJ112" s="21"/>
      <c r="AK112" s="16"/>
      <c r="AL112" s="16"/>
      <c r="AM112" s="16"/>
      <c r="AN112" s="16"/>
      <c r="AO112" s="16"/>
      <c r="AP112" s="16"/>
      <c r="AQ112" s="21"/>
    </row>
    <row r="113" customFormat="false" ht="15" hidden="false" customHeight="false" outlineLevel="0" collapsed="false">
      <c r="A113" s="16"/>
      <c r="B113" s="16"/>
      <c r="C113" s="16"/>
      <c r="D113" s="16"/>
      <c r="E113" s="16"/>
      <c r="F113" s="16"/>
      <c r="G113" s="16"/>
      <c r="H113" s="19"/>
      <c r="I113" s="16"/>
      <c r="J113" s="16"/>
      <c r="K113" s="20"/>
      <c r="L113" s="20"/>
      <c r="M113" s="16"/>
      <c r="N113" s="17"/>
      <c r="O113" s="17"/>
      <c r="P113" s="14" t="str">
        <f aca="false">IF(OR(O113="",N(O113)=0),"",N113/O113)</f>
        <v/>
      </c>
      <c r="Q113" s="14" t="str">
        <f aca="false">IF(OR(O113="",N113=""),"",ABS(N113-O113))</f>
        <v/>
      </c>
      <c r="R113" s="17"/>
      <c r="S113" s="17"/>
      <c r="T113" s="15" t="str">
        <f aca="false">IF(P113="","",IF(OR(P113&lt;R113,Q113&gt;S113),"Sí","No"))</f>
        <v/>
      </c>
      <c r="U113" s="20"/>
      <c r="V113" s="15" t="str">
        <f aca="false">IF(OR(K113="",L113="",U113=""),"",IF(MIN(K113,L113)&lt;U113,"Insuficiente — no concluyente","Suficiente"))</f>
        <v/>
      </c>
      <c r="W113" s="16"/>
      <c r="X113" s="17"/>
      <c r="Y113" s="16"/>
      <c r="Z113" s="15" t="str">
        <f aca="false">IF(A113="","",IF(AND(Y113="No detectado",V113="Insuficiente — no concluyente"),"No concluyente: muestra insuficiente",IF(AND(Y113="Confirmado",AL113="",AB113=""),"Sesgo confirmado sin mitigación ni riesgo","OK")))</f>
        <v/>
      </c>
      <c r="AA113" s="16"/>
      <c r="AB113" s="19"/>
      <c r="AC113" s="16"/>
      <c r="AD113" s="17"/>
      <c r="AE113" s="14" t="str">
        <f aca="false">IF(OR(AD113="",O113="",N(O113)=0),"",AD113/O113)</f>
        <v/>
      </c>
      <c r="AF113" s="21"/>
      <c r="AG113" s="19"/>
      <c r="AH113" s="16"/>
      <c r="AI113" s="16"/>
      <c r="AJ113" s="21"/>
      <c r="AK113" s="16"/>
      <c r="AL113" s="16"/>
      <c r="AM113" s="16"/>
      <c r="AN113" s="16"/>
      <c r="AO113" s="16"/>
      <c r="AP113" s="16"/>
      <c r="AQ113" s="21"/>
    </row>
    <row r="114" customFormat="false" ht="15" hidden="false" customHeight="false" outlineLevel="0" collapsed="false">
      <c r="A114" s="16"/>
      <c r="B114" s="16"/>
      <c r="C114" s="16"/>
      <c r="D114" s="16"/>
      <c r="E114" s="16"/>
      <c r="F114" s="16"/>
      <c r="G114" s="16"/>
      <c r="H114" s="19"/>
      <c r="I114" s="16"/>
      <c r="J114" s="16"/>
      <c r="K114" s="20"/>
      <c r="L114" s="20"/>
      <c r="M114" s="16"/>
      <c r="N114" s="17"/>
      <c r="O114" s="17"/>
      <c r="P114" s="14" t="str">
        <f aca="false">IF(OR(O114="",N(O114)=0),"",N114/O114)</f>
        <v/>
      </c>
      <c r="Q114" s="14" t="str">
        <f aca="false">IF(OR(O114="",N114=""),"",ABS(N114-O114))</f>
        <v/>
      </c>
      <c r="R114" s="17"/>
      <c r="S114" s="17"/>
      <c r="T114" s="15" t="str">
        <f aca="false">IF(P114="","",IF(OR(P114&lt;R114,Q114&gt;S114),"Sí","No"))</f>
        <v/>
      </c>
      <c r="U114" s="20"/>
      <c r="V114" s="15" t="str">
        <f aca="false">IF(OR(K114="",L114="",U114=""),"",IF(MIN(K114,L114)&lt;U114,"Insuficiente — no concluyente","Suficiente"))</f>
        <v/>
      </c>
      <c r="W114" s="16"/>
      <c r="X114" s="17"/>
      <c r="Y114" s="16"/>
      <c r="Z114" s="15" t="str">
        <f aca="false">IF(A114="","",IF(AND(Y114="No detectado",V114="Insuficiente — no concluyente"),"No concluyente: muestra insuficiente",IF(AND(Y114="Confirmado",AL114="",AB114=""),"Sesgo confirmado sin mitigación ni riesgo","OK")))</f>
        <v/>
      </c>
      <c r="AA114" s="16"/>
      <c r="AB114" s="19"/>
      <c r="AC114" s="16"/>
      <c r="AD114" s="17"/>
      <c r="AE114" s="14" t="str">
        <f aca="false">IF(OR(AD114="",O114="",N(O114)=0),"",AD114/O114)</f>
        <v/>
      </c>
      <c r="AF114" s="21"/>
      <c r="AG114" s="19"/>
      <c r="AH114" s="16"/>
      <c r="AI114" s="16"/>
      <c r="AJ114" s="21"/>
      <c r="AK114" s="16"/>
      <c r="AL114" s="16"/>
      <c r="AM114" s="16"/>
      <c r="AN114" s="16"/>
      <c r="AO114" s="16"/>
      <c r="AP114" s="16"/>
      <c r="AQ114" s="21"/>
    </row>
    <row r="115" customFormat="false" ht="15" hidden="false" customHeight="false" outlineLevel="0" collapsed="false">
      <c r="A115" s="16"/>
      <c r="B115" s="16"/>
      <c r="C115" s="16"/>
      <c r="D115" s="16"/>
      <c r="E115" s="16"/>
      <c r="F115" s="16"/>
      <c r="G115" s="16"/>
      <c r="H115" s="19"/>
      <c r="I115" s="16"/>
      <c r="J115" s="16"/>
      <c r="K115" s="20"/>
      <c r="L115" s="20"/>
      <c r="M115" s="16"/>
      <c r="N115" s="17"/>
      <c r="O115" s="17"/>
      <c r="P115" s="14" t="str">
        <f aca="false">IF(OR(O115="",N(O115)=0),"",N115/O115)</f>
        <v/>
      </c>
      <c r="Q115" s="14" t="str">
        <f aca="false">IF(OR(O115="",N115=""),"",ABS(N115-O115))</f>
        <v/>
      </c>
      <c r="R115" s="17"/>
      <c r="S115" s="17"/>
      <c r="T115" s="15" t="str">
        <f aca="false">IF(P115="","",IF(OR(P115&lt;R115,Q115&gt;S115),"Sí","No"))</f>
        <v/>
      </c>
      <c r="U115" s="20"/>
      <c r="V115" s="15" t="str">
        <f aca="false">IF(OR(K115="",L115="",U115=""),"",IF(MIN(K115,L115)&lt;U115,"Insuficiente — no concluyente","Suficiente"))</f>
        <v/>
      </c>
      <c r="W115" s="16"/>
      <c r="X115" s="17"/>
      <c r="Y115" s="16"/>
      <c r="Z115" s="15" t="str">
        <f aca="false">IF(A115="","",IF(AND(Y115="No detectado",V115="Insuficiente — no concluyente"),"No concluyente: muestra insuficiente",IF(AND(Y115="Confirmado",AL115="",AB115=""),"Sesgo confirmado sin mitigación ni riesgo","OK")))</f>
        <v/>
      </c>
      <c r="AA115" s="16"/>
      <c r="AB115" s="19"/>
      <c r="AC115" s="16"/>
      <c r="AD115" s="17"/>
      <c r="AE115" s="14" t="str">
        <f aca="false">IF(OR(AD115="",O115="",N(O115)=0),"",AD115/O115)</f>
        <v/>
      </c>
      <c r="AF115" s="21"/>
      <c r="AG115" s="19"/>
      <c r="AH115" s="16"/>
      <c r="AI115" s="16"/>
      <c r="AJ115" s="21"/>
      <c r="AK115" s="16"/>
      <c r="AL115" s="16"/>
      <c r="AM115" s="16"/>
      <c r="AN115" s="16"/>
      <c r="AO115" s="16"/>
      <c r="AP115" s="16"/>
      <c r="AQ115" s="21"/>
    </row>
    <row r="116" customFormat="false" ht="15" hidden="false" customHeight="false" outlineLevel="0" collapsed="false">
      <c r="A116" s="16"/>
      <c r="B116" s="16"/>
      <c r="C116" s="16"/>
      <c r="D116" s="16"/>
      <c r="E116" s="16"/>
      <c r="F116" s="16"/>
      <c r="G116" s="16"/>
      <c r="H116" s="19"/>
      <c r="I116" s="16"/>
      <c r="J116" s="16"/>
      <c r="K116" s="20"/>
      <c r="L116" s="20"/>
      <c r="M116" s="16"/>
      <c r="N116" s="17"/>
      <c r="O116" s="17"/>
      <c r="P116" s="14" t="str">
        <f aca="false">IF(OR(O116="",N(O116)=0),"",N116/O116)</f>
        <v/>
      </c>
      <c r="Q116" s="14" t="str">
        <f aca="false">IF(OR(O116="",N116=""),"",ABS(N116-O116))</f>
        <v/>
      </c>
      <c r="R116" s="17"/>
      <c r="S116" s="17"/>
      <c r="T116" s="15" t="str">
        <f aca="false">IF(P116="","",IF(OR(P116&lt;R116,Q116&gt;S116),"Sí","No"))</f>
        <v/>
      </c>
      <c r="U116" s="20"/>
      <c r="V116" s="15" t="str">
        <f aca="false">IF(OR(K116="",L116="",U116=""),"",IF(MIN(K116,L116)&lt;U116,"Insuficiente — no concluyente","Suficiente"))</f>
        <v/>
      </c>
      <c r="W116" s="16"/>
      <c r="X116" s="17"/>
      <c r="Y116" s="16"/>
      <c r="Z116" s="15" t="str">
        <f aca="false">IF(A116="","",IF(AND(Y116="No detectado",V116="Insuficiente — no concluyente"),"No concluyente: muestra insuficiente",IF(AND(Y116="Confirmado",AL116="",AB116=""),"Sesgo confirmado sin mitigación ni riesgo","OK")))</f>
        <v/>
      </c>
      <c r="AA116" s="16"/>
      <c r="AB116" s="19"/>
      <c r="AC116" s="16"/>
      <c r="AD116" s="17"/>
      <c r="AE116" s="14" t="str">
        <f aca="false">IF(OR(AD116="",O116="",N(O116)=0),"",AD116/O116)</f>
        <v/>
      </c>
      <c r="AF116" s="21"/>
      <c r="AG116" s="19"/>
      <c r="AH116" s="16"/>
      <c r="AI116" s="16"/>
      <c r="AJ116" s="21"/>
      <c r="AK116" s="16"/>
      <c r="AL116" s="16"/>
      <c r="AM116" s="16"/>
      <c r="AN116" s="16"/>
      <c r="AO116" s="16"/>
      <c r="AP116" s="16"/>
      <c r="AQ116" s="21"/>
    </row>
    <row r="117" customFormat="false" ht="15" hidden="false" customHeight="false" outlineLevel="0" collapsed="false">
      <c r="A117" s="16"/>
      <c r="B117" s="16"/>
      <c r="C117" s="16"/>
      <c r="D117" s="16"/>
      <c r="E117" s="16"/>
      <c r="F117" s="16"/>
      <c r="G117" s="16"/>
      <c r="H117" s="19"/>
      <c r="I117" s="16"/>
      <c r="J117" s="16"/>
      <c r="K117" s="20"/>
      <c r="L117" s="20"/>
      <c r="M117" s="16"/>
      <c r="N117" s="17"/>
      <c r="O117" s="17"/>
      <c r="P117" s="14" t="str">
        <f aca="false">IF(OR(O117="",N(O117)=0),"",N117/O117)</f>
        <v/>
      </c>
      <c r="Q117" s="14" t="str">
        <f aca="false">IF(OR(O117="",N117=""),"",ABS(N117-O117))</f>
        <v/>
      </c>
      <c r="R117" s="17"/>
      <c r="S117" s="17"/>
      <c r="T117" s="15" t="str">
        <f aca="false">IF(P117="","",IF(OR(P117&lt;R117,Q117&gt;S117),"Sí","No"))</f>
        <v/>
      </c>
      <c r="U117" s="20"/>
      <c r="V117" s="15" t="str">
        <f aca="false">IF(OR(K117="",L117="",U117=""),"",IF(MIN(K117,L117)&lt;U117,"Insuficiente — no concluyente","Suficiente"))</f>
        <v/>
      </c>
      <c r="W117" s="16"/>
      <c r="X117" s="17"/>
      <c r="Y117" s="16"/>
      <c r="Z117" s="15" t="str">
        <f aca="false">IF(A117="","",IF(AND(Y117="No detectado",V117="Insuficiente — no concluyente"),"No concluyente: muestra insuficiente",IF(AND(Y117="Confirmado",AL117="",AB117=""),"Sesgo confirmado sin mitigación ni riesgo","OK")))</f>
        <v/>
      </c>
      <c r="AA117" s="16"/>
      <c r="AB117" s="19"/>
      <c r="AC117" s="16"/>
      <c r="AD117" s="17"/>
      <c r="AE117" s="14" t="str">
        <f aca="false">IF(OR(AD117="",O117="",N(O117)=0),"",AD117/O117)</f>
        <v/>
      </c>
      <c r="AF117" s="21"/>
      <c r="AG117" s="19"/>
      <c r="AH117" s="16"/>
      <c r="AI117" s="16"/>
      <c r="AJ117" s="21"/>
      <c r="AK117" s="16"/>
      <c r="AL117" s="16"/>
      <c r="AM117" s="16"/>
      <c r="AN117" s="16"/>
      <c r="AO117" s="16"/>
      <c r="AP117" s="16"/>
      <c r="AQ117" s="21"/>
    </row>
    <row r="118" customFormat="false" ht="15" hidden="false" customHeight="false" outlineLevel="0" collapsed="false">
      <c r="A118" s="16"/>
      <c r="B118" s="16"/>
      <c r="C118" s="16"/>
      <c r="D118" s="16"/>
      <c r="E118" s="16"/>
      <c r="F118" s="16"/>
      <c r="G118" s="16"/>
      <c r="H118" s="19"/>
      <c r="I118" s="16"/>
      <c r="J118" s="16"/>
      <c r="K118" s="20"/>
      <c r="L118" s="20"/>
      <c r="M118" s="16"/>
      <c r="N118" s="17"/>
      <c r="O118" s="17"/>
      <c r="P118" s="14" t="str">
        <f aca="false">IF(OR(O118="",N(O118)=0),"",N118/O118)</f>
        <v/>
      </c>
      <c r="Q118" s="14" t="str">
        <f aca="false">IF(OR(O118="",N118=""),"",ABS(N118-O118))</f>
        <v/>
      </c>
      <c r="R118" s="17"/>
      <c r="S118" s="17"/>
      <c r="T118" s="15" t="str">
        <f aca="false">IF(P118="","",IF(OR(P118&lt;R118,Q118&gt;S118),"Sí","No"))</f>
        <v/>
      </c>
      <c r="U118" s="20"/>
      <c r="V118" s="15" t="str">
        <f aca="false">IF(OR(K118="",L118="",U118=""),"",IF(MIN(K118,L118)&lt;U118,"Insuficiente — no concluyente","Suficiente"))</f>
        <v/>
      </c>
      <c r="W118" s="16"/>
      <c r="X118" s="17"/>
      <c r="Y118" s="16"/>
      <c r="Z118" s="15" t="str">
        <f aca="false">IF(A118="","",IF(AND(Y118="No detectado",V118="Insuficiente — no concluyente"),"No concluyente: muestra insuficiente",IF(AND(Y118="Confirmado",AL118="",AB118=""),"Sesgo confirmado sin mitigación ni riesgo","OK")))</f>
        <v/>
      </c>
      <c r="AA118" s="16"/>
      <c r="AB118" s="19"/>
      <c r="AC118" s="16"/>
      <c r="AD118" s="17"/>
      <c r="AE118" s="14" t="str">
        <f aca="false">IF(OR(AD118="",O118="",N(O118)=0),"",AD118/O118)</f>
        <v/>
      </c>
      <c r="AF118" s="21"/>
      <c r="AG118" s="19"/>
      <c r="AH118" s="16"/>
      <c r="AI118" s="16"/>
      <c r="AJ118" s="21"/>
      <c r="AK118" s="16"/>
      <c r="AL118" s="16"/>
      <c r="AM118" s="16"/>
      <c r="AN118" s="16"/>
      <c r="AO118" s="16"/>
      <c r="AP118" s="16"/>
      <c r="AQ118" s="21"/>
    </row>
    <row r="119" customFormat="false" ht="15" hidden="false" customHeight="false" outlineLevel="0" collapsed="false">
      <c r="A119" s="16"/>
      <c r="B119" s="16"/>
      <c r="C119" s="16"/>
      <c r="D119" s="16"/>
      <c r="E119" s="16"/>
      <c r="F119" s="16"/>
      <c r="G119" s="16"/>
      <c r="H119" s="19"/>
      <c r="I119" s="16"/>
      <c r="J119" s="16"/>
      <c r="K119" s="20"/>
      <c r="L119" s="20"/>
      <c r="M119" s="16"/>
      <c r="N119" s="17"/>
      <c r="O119" s="17"/>
      <c r="P119" s="14" t="str">
        <f aca="false">IF(OR(O119="",N(O119)=0),"",N119/O119)</f>
        <v/>
      </c>
      <c r="Q119" s="14" t="str">
        <f aca="false">IF(OR(O119="",N119=""),"",ABS(N119-O119))</f>
        <v/>
      </c>
      <c r="R119" s="17"/>
      <c r="S119" s="17"/>
      <c r="T119" s="15" t="str">
        <f aca="false">IF(P119="","",IF(OR(P119&lt;R119,Q119&gt;S119),"Sí","No"))</f>
        <v/>
      </c>
      <c r="U119" s="20"/>
      <c r="V119" s="15" t="str">
        <f aca="false">IF(OR(K119="",L119="",U119=""),"",IF(MIN(K119,L119)&lt;U119,"Insuficiente — no concluyente","Suficiente"))</f>
        <v/>
      </c>
      <c r="W119" s="16"/>
      <c r="X119" s="17"/>
      <c r="Y119" s="16"/>
      <c r="Z119" s="15" t="str">
        <f aca="false">IF(A119="","",IF(AND(Y119="No detectado",V119="Insuficiente — no concluyente"),"No concluyente: muestra insuficiente",IF(AND(Y119="Confirmado",AL119="",AB119=""),"Sesgo confirmado sin mitigación ni riesgo","OK")))</f>
        <v/>
      </c>
      <c r="AA119" s="16"/>
      <c r="AB119" s="19"/>
      <c r="AC119" s="16"/>
      <c r="AD119" s="17"/>
      <c r="AE119" s="14" t="str">
        <f aca="false">IF(OR(AD119="",O119="",N(O119)=0),"",AD119/O119)</f>
        <v/>
      </c>
      <c r="AF119" s="21"/>
      <c r="AG119" s="19"/>
      <c r="AH119" s="16"/>
      <c r="AI119" s="16"/>
      <c r="AJ119" s="21"/>
      <c r="AK119" s="16"/>
      <c r="AL119" s="16"/>
      <c r="AM119" s="16"/>
      <c r="AN119" s="16"/>
      <c r="AO119" s="16"/>
      <c r="AP119" s="16"/>
      <c r="AQ119" s="21"/>
    </row>
    <row r="120" customFormat="false" ht="15" hidden="false" customHeight="false" outlineLevel="0" collapsed="false">
      <c r="A120" s="16"/>
      <c r="B120" s="16"/>
      <c r="C120" s="16"/>
      <c r="D120" s="16"/>
      <c r="E120" s="16"/>
      <c r="F120" s="16"/>
      <c r="G120" s="16"/>
      <c r="H120" s="19"/>
      <c r="I120" s="16"/>
      <c r="J120" s="16"/>
      <c r="K120" s="20"/>
      <c r="L120" s="20"/>
      <c r="M120" s="16"/>
      <c r="N120" s="17"/>
      <c r="O120" s="17"/>
      <c r="P120" s="14" t="str">
        <f aca="false">IF(OR(O120="",N(O120)=0),"",N120/O120)</f>
        <v/>
      </c>
      <c r="Q120" s="14" t="str">
        <f aca="false">IF(OR(O120="",N120=""),"",ABS(N120-O120))</f>
        <v/>
      </c>
      <c r="R120" s="17"/>
      <c r="S120" s="17"/>
      <c r="T120" s="15" t="str">
        <f aca="false">IF(P120="","",IF(OR(P120&lt;R120,Q120&gt;S120),"Sí","No"))</f>
        <v/>
      </c>
      <c r="U120" s="20"/>
      <c r="V120" s="15" t="str">
        <f aca="false">IF(OR(K120="",L120="",U120=""),"",IF(MIN(K120,L120)&lt;U120,"Insuficiente — no concluyente","Suficiente"))</f>
        <v/>
      </c>
      <c r="W120" s="16"/>
      <c r="X120" s="17"/>
      <c r="Y120" s="16"/>
      <c r="Z120" s="15" t="str">
        <f aca="false">IF(A120="","",IF(AND(Y120="No detectado",V120="Insuficiente — no concluyente"),"No concluyente: muestra insuficiente",IF(AND(Y120="Confirmado",AL120="",AB120=""),"Sesgo confirmado sin mitigación ni riesgo","OK")))</f>
        <v/>
      </c>
      <c r="AA120" s="16"/>
      <c r="AB120" s="19"/>
      <c r="AC120" s="16"/>
      <c r="AD120" s="17"/>
      <c r="AE120" s="14" t="str">
        <f aca="false">IF(OR(AD120="",O120="",N(O120)=0),"",AD120/O120)</f>
        <v/>
      </c>
      <c r="AF120" s="21"/>
      <c r="AG120" s="19"/>
      <c r="AH120" s="16"/>
      <c r="AI120" s="16"/>
      <c r="AJ120" s="21"/>
      <c r="AK120" s="16"/>
      <c r="AL120" s="16"/>
      <c r="AM120" s="16"/>
      <c r="AN120" s="16"/>
      <c r="AO120" s="16"/>
      <c r="AP120" s="16"/>
      <c r="AQ120" s="21"/>
    </row>
    <row r="121" customFormat="false" ht="15" hidden="false" customHeight="false" outlineLevel="0" collapsed="false">
      <c r="A121" s="16"/>
      <c r="B121" s="16"/>
      <c r="C121" s="16"/>
      <c r="D121" s="16"/>
      <c r="E121" s="16"/>
      <c r="F121" s="16"/>
      <c r="G121" s="16"/>
      <c r="H121" s="19"/>
      <c r="I121" s="16"/>
      <c r="J121" s="16"/>
      <c r="K121" s="20"/>
      <c r="L121" s="20"/>
      <c r="M121" s="16"/>
      <c r="N121" s="17"/>
      <c r="O121" s="17"/>
      <c r="P121" s="14" t="str">
        <f aca="false">IF(OR(O121="",N(O121)=0),"",N121/O121)</f>
        <v/>
      </c>
      <c r="Q121" s="14" t="str">
        <f aca="false">IF(OR(O121="",N121=""),"",ABS(N121-O121))</f>
        <v/>
      </c>
      <c r="R121" s="17"/>
      <c r="S121" s="17"/>
      <c r="T121" s="15" t="str">
        <f aca="false">IF(P121="","",IF(OR(P121&lt;R121,Q121&gt;S121),"Sí","No"))</f>
        <v/>
      </c>
      <c r="U121" s="20"/>
      <c r="V121" s="15" t="str">
        <f aca="false">IF(OR(K121="",L121="",U121=""),"",IF(MIN(K121,L121)&lt;U121,"Insuficiente — no concluyente","Suficiente"))</f>
        <v/>
      </c>
      <c r="W121" s="16"/>
      <c r="X121" s="17"/>
      <c r="Y121" s="16"/>
      <c r="Z121" s="15" t="str">
        <f aca="false">IF(A121="","",IF(AND(Y121="No detectado",V121="Insuficiente — no concluyente"),"No concluyente: muestra insuficiente",IF(AND(Y121="Confirmado",AL121="",AB121=""),"Sesgo confirmado sin mitigación ni riesgo","OK")))</f>
        <v/>
      </c>
      <c r="AA121" s="16"/>
      <c r="AB121" s="19"/>
      <c r="AC121" s="16"/>
      <c r="AD121" s="17"/>
      <c r="AE121" s="14" t="str">
        <f aca="false">IF(OR(AD121="",O121="",N(O121)=0),"",AD121/O121)</f>
        <v/>
      </c>
      <c r="AF121" s="21"/>
      <c r="AG121" s="19"/>
      <c r="AH121" s="16"/>
      <c r="AI121" s="16"/>
      <c r="AJ121" s="21"/>
      <c r="AK121" s="16"/>
      <c r="AL121" s="16"/>
      <c r="AM121" s="16"/>
      <c r="AN121" s="16"/>
      <c r="AO121" s="16"/>
      <c r="AP121" s="16"/>
      <c r="AQ121" s="21"/>
    </row>
    <row r="122" customFormat="false" ht="15" hidden="false" customHeight="false" outlineLevel="0" collapsed="false">
      <c r="A122" s="16"/>
      <c r="B122" s="16"/>
      <c r="C122" s="16"/>
      <c r="D122" s="16"/>
      <c r="E122" s="16"/>
      <c r="F122" s="16"/>
      <c r="G122" s="16"/>
      <c r="H122" s="19"/>
      <c r="I122" s="16"/>
      <c r="J122" s="16"/>
      <c r="K122" s="20"/>
      <c r="L122" s="20"/>
      <c r="M122" s="16"/>
      <c r="N122" s="17"/>
      <c r="O122" s="17"/>
      <c r="P122" s="14" t="str">
        <f aca="false">IF(OR(O122="",N(O122)=0),"",N122/O122)</f>
        <v/>
      </c>
      <c r="Q122" s="14" t="str">
        <f aca="false">IF(OR(O122="",N122=""),"",ABS(N122-O122))</f>
        <v/>
      </c>
      <c r="R122" s="17"/>
      <c r="S122" s="17"/>
      <c r="T122" s="15" t="str">
        <f aca="false">IF(P122="","",IF(OR(P122&lt;R122,Q122&gt;S122),"Sí","No"))</f>
        <v/>
      </c>
      <c r="U122" s="20"/>
      <c r="V122" s="15" t="str">
        <f aca="false">IF(OR(K122="",L122="",U122=""),"",IF(MIN(K122,L122)&lt;U122,"Insuficiente — no concluyente","Suficiente"))</f>
        <v/>
      </c>
      <c r="W122" s="16"/>
      <c r="X122" s="17"/>
      <c r="Y122" s="16"/>
      <c r="Z122" s="15" t="str">
        <f aca="false">IF(A122="","",IF(AND(Y122="No detectado",V122="Insuficiente — no concluyente"),"No concluyente: muestra insuficiente",IF(AND(Y122="Confirmado",AL122="",AB122=""),"Sesgo confirmado sin mitigación ni riesgo","OK")))</f>
        <v/>
      </c>
      <c r="AA122" s="16"/>
      <c r="AB122" s="19"/>
      <c r="AC122" s="16"/>
      <c r="AD122" s="17"/>
      <c r="AE122" s="14" t="str">
        <f aca="false">IF(OR(AD122="",O122="",N(O122)=0),"",AD122/O122)</f>
        <v/>
      </c>
      <c r="AF122" s="21"/>
      <c r="AG122" s="19"/>
      <c r="AH122" s="16"/>
      <c r="AI122" s="16"/>
      <c r="AJ122" s="21"/>
      <c r="AK122" s="16"/>
      <c r="AL122" s="16"/>
      <c r="AM122" s="16"/>
      <c r="AN122" s="16"/>
      <c r="AO122" s="16"/>
      <c r="AP122" s="16"/>
      <c r="AQ122" s="21"/>
    </row>
    <row r="123" customFormat="false" ht="15" hidden="false" customHeight="false" outlineLevel="0" collapsed="false">
      <c r="A123" s="16"/>
      <c r="B123" s="16"/>
      <c r="C123" s="16"/>
      <c r="D123" s="16"/>
      <c r="E123" s="16"/>
      <c r="F123" s="16"/>
      <c r="G123" s="16"/>
      <c r="H123" s="19"/>
      <c r="I123" s="16"/>
      <c r="J123" s="16"/>
      <c r="K123" s="20"/>
      <c r="L123" s="20"/>
      <c r="M123" s="16"/>
      <c r="N123" s="17"/>
      <c r="O123" s="17"/>
      <c r="P123" s="14" t="str">
        <f aca="false">IF(OR(O123="",N(O123)=0),"",N123/O123)</f>
        <v/>
      </c>
      <c r="Q123" s="14" t="str">
        <f aca="false">IF(OR(O123="",N123=""),"",ABS(N123-O123))</f>
        <v/>
      </c>
      <c r="R123" s="17"/>
      <c r="S123" s="17"/>
      <c r="T123" s="15" t="str">
        <f aca="false">IF(P123="","",IF(OR(P123&lt;R123,Q123&gt;S123),"Sí","No"))</f>
        <v/>
      </c>
      <c r="U123" s="20"/>
      <c r="V123" s="15" t="str">
        <f aca="false">IF(OR(K123="",L123="",U123=""),"",IF(MIN(K123,L123)&lt;U123,"Insuficiente — no concluyente","Suficiente"))</f>
        <v/>
      </c>
      <c r="W123" s="16"/>
      <c r="X123" s="17"/>
      <c r="Y123" s="16"/>
      <c r="Z123" s="15" t="str">
        <f aca="false">IF(A123="","",IF(AND(Y123="No detectado",V123="Insuficiente — no concluyente"),"No concluyente: muestra insuficiente",IF(AND(Y123="Confirmado",AL123="",AB123=""),"Sesgo confirmado sin mitigación ni riesgo","OK")))</f>
        <v/>
      </c>
      <c r="AA123" s="16"/>
      <c r="AB123" s="19"/>
      <c r="AC123" s="16"/>
      <c r="AD123" s="17"/>
      <c r="AE123" s="14" t="str">
        <f aca="false">IF(OR(AD123="",O123="",N(O123)=0),"",AD123/O123)</f>
        <v/>
      </c>
      <c r="AF123" s="21"/>
      <c r="AG123" s="19"/>
      <c r="AH123" s="16"/>
      <c r="AI123" s="16"/>
      <c r="AJ123" s="21"/>
      <c r="AK123" s="16"/>
      <c r="AL123" s="16"/>
      <c r="AM123" s="16"/>
      <c r="AN123" s="16"/>
      <c r="AO123" s="16"/>
      <c r="AP123" s="16"/>
      <c r="AQ123" s="21"/>
    </row>
    <row r="124" customFormat="false" ht="15" hidden="false" customHeight="false" outlineLevel="0" collapsed="false">
      <c r="A124" s="16"/>
      <c r="B124" s="16"/>
      <c r="C124" s="16"/>
      <c r="D124" s="16"/>
      <c r="E124" s="16"/>
      <c r="F124" s="16"/>
      <c r="G124" s="16"/>
      <c r="H124" s="19"/>
      <c r="I124" s="16"/>
      <c r="J124" s="16"/>
      <c r="K124" s="20"/>
      <c r="L124" s="20"/>
      <c r="M124" s="16"/>
      <c r="N124" s="17"/>
      <c r="O124" s="17"/>
      <c r="P124" s="14" t="str">
        <f aca="false">IF(OR(O124="",N(O124)=0),"",N124/O124)</f>
        <v/>
      </c>
      <c r="Q124" s="14" t="str">
        <f aca="false">IF(OR(O124="",N124=""),"",ABS(N124-O124))</f>
        <v/>
      </c>
      <c r="R124" s="17"/>
      <c r="S124" s="17"/>
      <c r="T124" s="15" t="str">
        <f aca="false">IF(P124="","",IF(OR(P124&lt;R124,Q124&gt;S124),"Sí","No"))</f>
        <v/>
      </c>
      <c r="U124" s="20"/>
      <c r="V124" s="15" t="str">
        <f aca="false">IF(OR(K124="",L124="",U124=""),"",IF(MIN(K124,L124)&lt;U124,"Insuficiente — no concluyente","Suficiente"))</f>
        <v/>
      </c>
      <c r="W124" s="16"/>
      <c r="X124" s="17"/>
      <c r="Y124" s="16"/>
      <c r="Z124" s="15" t="str">
        <f aca="false">IF(A124="","",IF(AND(Y124="No detectado",V124="Insuficiente — no concluyente"),"No concluyente: muestra insuficiente",IF(AND(Y124="Confirmado",AL124="",AB124=""),"Sesgo confirmado sin mitigación ni riesgo","OK")))</f>
        <v/>
      </c>
      <c r="AA124" s="16"/>
      <c r="AB124" s="19"/>
      <c r="AC124" s="16"/>
      <c r="AD124" s="17"/>
      <c r="AE124" s="14" t="str">
        <f aca="false">IF(OR(AD124="",O124="",N(O124)=0),"",AD124/O124)</f>
        <v/>
      </c>
      <c r="AF124" s="21"/>
      <c r="AG124" s="19"/>
      <c r="AH124" s="16"/>
      <c r="AI124" s="16"/>
      <c r="AJ124" s="21"/>
      <c r="AK124" s="16"/>
      <c r="AL124" s="16"/>
      <c r="AM124" s="16"/>
      <c r="AN124" s="16"/>
      <c r="AO124" s="16"/>
      <c r="AP124" s="16"/>
      <c r="AQ124" s="21"/>
    </row>
    <row r="125" customFormat="false" ht="15" hidden="false" customHeight="false" outlineLevel="0" collapsed="false">
      <c r="A125" s="16"/>
      <c r="B125" s="16"/>
      <c r="C125" s="16"/>
      <c r="D125" s="16"/>
      <c r="E125" s="16"/>
      <c r="F125" s="16"/>
      <c r="G125" s="16"/>
      <c r="H125" s="19"/>
      <c r="I125" s="16"/>
      <c r="J125" s="16"/>
      <c r="K125" s="20"/>
      <c r="L125" s="20"/>
      <c r="M125" s="16"/>
      <c r="N125" s="17"/>
      <c r="O125" s="17"/>
      <c r="P125" s="14" t="str">
        <f aca="false">IF(OR(O125="",N(O125)=0),"",N125/O125)</f>
        <v/>
      </c>
      <c r="Q125" s="14" t="str">
        <f aca="false">IF(OR(O125="",N125=""),"",ABS(N125-O125))</f>
        <v/>
      </c>
      <c r="R125" s="17"/>
      <c r="S125" s="17"/>
      <c r="T125" s="15" t="str">
        <f aca="false">IF(P125="","",IF(OR(P125&lt;R125,Q125&gt;S125),"Sí","No"))</f>
        <v/>
      </c>
      <c r="U125" s="20"/>
      <c r="V125" s="15" t="str">
        <f aca="false">IF(OR(K125="",L125="",U125=""),"",IF(MIN(K125,L125)&lt;U125,"Insuficiente — no concluyente","Suficiente"))</f>
        <v/>
      </c>
      <c r="W125" s="16"/>
      <c r="X125" s="17"/>
      <c r="Y125" s="16"/>
      <c r="Z125" s="15" t="str">
        <f aca="false">IF(A125="","",IF(AND(Y125="No detectado",V125="Insuficiente — no concluyente"),"No concluyente: muestra insuficiente",IF(AND(Y125="Confirmado",AL125="",AB125=""),"Sesgo confirmado sin mitigación ni riesgo","OK")))</f>
        <v/>
      </c>
      <c r="AA125" s="16"/>
      <c r="AB125" s="19"/>
      <c r="AC125" s="16"/>
      <c r="AD125" s="17"/>
      <c r="AE125" s="14" t="str">
        <f aca="false">IF(OR(AD125="",O125="",N(O125)=0),"",AD125/O125)</f>
        <v/>
      </c>
      <c r="AF125" s="21"/>
      <c r="AG125" s="19"/>
      <c r="AH125" s="16"/>
      <c r="AI125" s="16"/>
      <c r="AJ125" s="21"/>
      <c r="AK125" s="16"/>
      <c r="AL125" s="16"/>
      <c r="AM125" s="16"/>
      <c r="AN125" s="16"/>
      <c r="AO125" s="16"/>
      <c r="AP125" s="16"/>
      <c r="AQ125" s="21"/>
    </row>
    <row r="126" customFormat="false" ht="15" hidden="false" customHeight="false" outlineLevel="0" collapsed="false">
      <c r="A126" s="16"/>
      <c r="B126" s="16"/>
      <c r="C126" s="16"/>
      <c r="D126" s="16"/>
      <c r="E126" s="16"/>
      <c r="F126" s="16"/>
      <c r="G126" s="16"/>
      <c r="H126" s="19"/>
      <c r="I126" s="16"/>
      <c r="J126" s="16"/>
      <c r="K126" s="20"/>
      <c r="L126" s="20"/>
      <c r="M126" s="16"/>
      <c r="N126" s="17"/>
      <c r="O126" s="17"/>
      <c r="P126" s="14" t="str">
        <f aca="false">IF(OR(O126="",N(O126)=0),"",N126/O126)</f>
        <v/>
      </c>
      <c r="Q126" s="14" t="str">
        <f aca="false">IF(OR(O126="",N126=""),"",ABS(N126-O126))</f>
        <v/>
      </c>
      <c r="R126" s="17"/>
      <c r="S126" s="17"/>
      <c r="T126" s="15" t="str">
        <f aca="false">IF(P126="","",IF(OR(P126&lt;R126,Q126&gt;S126),"Sí","No"))</f>
        <v/>
      </c>
      <c r="U126" s="20"/>
      <c r="V126" s="15" t="str">
        <f aca="false">IF(OR(K126="",L126="",U126=""),"",IF(MIN(K126,L126)&lt;U126,"Insuficiente — no concluyente","Suficiente"))</f>
        <v/>
      </c>
      <c r="W126" s="16"/>
      <c r="X126" s="17"/>
      <c r="Y126" s="16"/>
      <c r="Z126" s="15" t="str">
        <f aca="false">IF(A126="","",IF(AND(Y126="No detectado",V126="Insuficiente — no concluyente"),"No concluyente: muestra insuficiente",IF(AND(Y126="Confirmado",AL126="",AB126=""),"Sesgo confirmado sin mitigación ni riesgo","OK")))</f>
        <v/>
      </c>
      <c r="AA126" s="16"/>
      <c r="AB126" s="19"/>
      <c r="AC126" s="16"/>
      <c r="AD126" s="17"/>
      <c r="AE126" s="14" t="str">
        <f aca="false">IF(OR(AD126="",O126="",N(O126)=0),"",AD126/O126)</f>
        <v/>
      </c>
      <c r="AF126" s="21"/>
      <c r="AG126" s="19"/>
      <c r="AH126" s="16"/>
      <c r="AI126" s="16"/>
      <c r="AJ126" s="21"/>
      <c r="AK126" s="16"/>
      <c r="AL126" s="16"/>
      <c r="AM126" s="16"/>
      <c r="AN126" s="16"/>
      <c r="AO126" s="16"/>
      <c r="AP126" s="16"/>
      <c r="AQ126" s="21"/>
    </row>
    <row r="127" customFormat="false" ht="15" hidden="false" customHeight="false" outlineLevel="0" collapsed="false">
      <c r="A127" s="16"/>
      <c r="B127" s="16"/>
      <c r="C127" s="16"/>
      <c r="D127" s="16"/>
      <c r="E127" s="16"/>
      <c r="F127" s="16"/>
      <c r="G127" s="16"/>
      <c r="H127" s="19"/>
      <c r="I127" s="16"/>
      <c r="J127" s="16"/>
      <c r="K127" s="20"/>
      <c r="L127" s="20"/>
      <c r="M127" s="16"/>
      <c r="N127" s="17"/>
      <c r="O127" s="17"/>
      <c r="P127" s="14" t="str">
        <f aca="false">IF(OR(O127="",N(O127)=0),"",N127/O127)</f>
        <v/>
      </c>
      <c r="Q127" s="14" t="str">
        <f aca="false">IF(OR(O127="",N127=""),"",ABS(N127-O127))</f>
        <v/>
      </c>
      <c r="R127" s="17"/>
      <c r="S127" s="17"/>
      <c r="T127" s="15" t="str">
        <f aca="false">IF(P127="","",IF(OR(P127&lt;R127,Q127&gt;S127),"Sí","No"))</f>
        <v/>
      </c>
      <c r="U127" s="20"/>
      <c r="V127" s="15" t="str">
        <f aca="false">IF(OR(K127="",L127="",U127=""),"",IF(MIN(K127,L127)&lt;U127,"Insuficiente — no concluyente","Suficiente"))</f>
        <v/>
      </c>
      <c r="W127" s="16"/>
      <c r="X127" s="17"/>
      <c r="Y127" s="16"/>
      <c r="Z127" s="15" t="str">
        <f aca="false">IF(A127="","",IF(AND(Y127="No detectado",V127="Insuficiente — no concluyente"),"No concluyente: muestra insuficiente",IF(AND(Y127="Confirmado",AL127="",AB127=""),"Sesgo confirmado sin mitigación ni riesgo","OK")))</f>
        <v/>
      </c>
      <c r="AA127" s="16"/>
      <c r="AB127" s="19"/>
      <c r="AC127" s="16"/>
      <c r="AD127" s="17"/>
      <c r="AE127" s="14" t="str">
        <f aca="false">IF(OR(AD127="",O127="",N(O127)=0),"",AD127/O127)</f>
        <v/>
      </c>
      <c r="AF127" s="21"/>
      <c r="AG127" s="19"/>
      <c r="AH127" s="16"/>
      <c r="AI127" s="16"/>
      <c r="AJ127" s="21"/>
      <c r="AK127" s="16"/>
      <c r="AL127" s="16"/>
      <c r="AM127" s="16"/>
      <c r="AN127" s="16"/>
      <c r="AO127" s="16"/>
      <c r="AP127" s="16"/>
      <c r="AQ127" s="21"/>
    </row>
    <row r="128" customFormat="false" ht="15" hidden="false" customHeight="false" outlineLevel="0" collapsed="false">
      <c r="A128" s="16"/>
      <c r="B128" s="16"/>
      <c r="C128" s="16"/>
      <c r="D128" s="16"/>
      <c r="E128" s="16"/>
      <c r="F128" s="16"/>
      <c r="G128" s="16"/>
      <c r="H128" s="19"/>
      <c r="I128" s="16"/>
      <c r="J128" s="16"/>
      <c r="K128" s="20"/>
      <c r="L128" s="20"/>
      <c r="M128" s="16"/>
      <c r="N128" s="17"/>
      <c r="O128" s="17"/>
      <c r="P128" s="14" t="str">
        <f aca="false">IF(OR(O128="",N(O128)=0),"",N128/O128)</f>
        <v/>
      </c>
      <c r="Q128" s="14" t="str">
        <f aca="false">IF(OR(O128="",N128=""),"",ABS(N128-O128))</f>
        <v/>
      </c>
      <c r="R128" s="17"/>
      <c r="S128" s="17"/>
      <c r="T128" s="15" t="str">
        <f aca="false">IF(P128="","",IF(OR(P128&lt;R128,Q128&gt;S128),"Sí","No"))</f>
        <v/>
      </c>
      <c r="U128" s="20"/>
      <c r="V128" s="15" t="str">
        <f aca="false">IF(OR(K128="",L128="",U128=""),"",IF(MIN(K128,L128)&lt;U128,"Insuficiente — no concluyente","Suficiente"))</f>
        <v/>
      </c>
      <c r="W128" s="16"/>
      <c r="X128" s="17"/>
      <c r="Y128" s="16"/>
      <c r="Z128" s="15" t="str">
        <f aca="false">IF(A128="","",IF(AND(Y128="No detectado",V128="Insuficiente — no concluyente"),"No concluyente: muestra insuficiente",IF(AND(Y128="Confirmado",AL128="",AB128=""),"Sesgo confirmado sin mitigación ni riesgo","OK")))</f>
        <v/>
      </c>
      <c r="AA128" s="16"/>
      <c r="AB128" s="19"/>
      <c r="AC128" s="16"/>
      <c r="AD128" s="17"/>
      <c r="AE128" s="14" t="str">
        <f aca="false">IF(OR(AD128="",O128="",N(O128)=0),"",AD128/O128)</f>
        <v/>
      </c>
      <c r="AF128" s="21"/>
      <c r="AG128" s="19"/>
      <c r="AH128" s="16"/>
      <c r="AI128" s="16"/>
      <c r="AJ128" s="21"/>
      <c r="AK128" s="16"/>
      <c r="AL128" s="16"/>
      <c r="AM128" s="16"/>
      <c r="AN128" s="16"/>
      <c r="AO128" s="16"/>
      <c r="AP128" s="16"/>
      <c r="AQ128" s="21"/>
    </row>
    <row r="129" customFormat="false" ht="15" hidden="false" customHeight="false" outlineLevel="0" collapsed="false">
      <c r="A129" s="16"/>
      <c r="B129" s="16"/>
      <c r="C129" s="16"/>
      <c r="D129" s="16"/>
      <c r="E129" s="16"/>
      <c r="F129" s="16"/>
      <c r="G129" s="16"/>
      <c r="H129" s="19"/>
      <c r="I129" s="16"/>
      <c r="J129" s="16"/>
      <c r="K129" s="20"/>
      <c r="L129" s="20"/>
      <c r="M129" s="16"/>
      <c r="N129" s="17"/>
      <c r="O129" s="17"/>
      <c r="P129" s="14" t="str">
        <f aca="false">IF(OR(O129="",N(O129)=0),"",N129/O129)</f>
        <v/>
      </c>
      <c r="Q129" s="14" t="str">
        <f aca="false">IF(OR(O129="",N129=""),"",ABS(N129-O129))</f>
        <v/>
      </c>
      <c r="R129" s="17"/>
      <c r="S129" s="17"/>
      <c r="T129" s="15" t="str">
        <f aca="false">IF(P129="","",IF(OR(P129&lt;R129,Q129&gt;S129),"Sí","No"))</f>
        <v/>
      </c>
      <c r="U129" s="20"/>
      <c r="V129" s="15" t="str">
        <f aca="false">IF(OR(K129="",L129="",U129=""),"",IF(MIN(K129,L129)&lt;U129,"Insuficiente — no concluyente","Suficiente"))</f>
        <v/>
      </c>
      <c r="W129" s="16"/>
      <c r="X129" s="17"/>
      <c r="Y129" s="16"/>
      <c r="Z129" s="15" t="str">
        <f aca="false">IF(A129="","",IF(AND(Y129="No detectado",V129="Insuficiente — no concluyente"),"No concluyente: muestra insuficiente",IF(AND(Y129="Confirmado",AL129="",AB129=""),"Sesgo confirmado sin mitigación ni riesgo","OK")))</f>
        <v/>
      </c>
      <c r="AA129" s="16"/>
      <c r="AB129" s="19"/>
      <c r="AC129" s="16"/>
      <c r="AD129" s="17"/>
      <c r="AE129" s="14" t="str">
        <f aca="false">IF(OR(AD129="",O129="",N(O129)=0),"",AD129/O129)</f>
        <v/>
      </c>
      <c r="AF129" s="21"/>
      <c r="AG129" s="19"/>
      <c r="AH129" s="16"/>
      <c r="AI129" s="16"/>
      <c r="AJ129" s="21"/>
      <c r="AK129" s="16"/>
      <c r="AL129" s="16"/>
      <c r="AM129" s="16"/>
      <c r="AN129" s="16"/>
      <c r="AO129" s="16"/>
      <c r="AP129" s="16"/>
      <c r="AQ129" s="21"/>
    </row>
    <row r="130" customFormat="false" ht="15" hidden="false" customHeight="false" outlineLevel="0" collapsed="false">
      <c r="A130" s="16"/>
      <c r="B130" s="16"/>
      <c r="C130" s="16"/>
      <c r="D130" s="16"/>
      <c r="E130" s="16"/>
      <c r="F130" s="16"/>
      <c r="G130" s="16"/>
      <c r="H130" s="19"/>
      <c r="I130" s="16"/>
      <c r="J130" s="16"/>
      <c r="K130" s="20"/>
      <c r="L130" s="20"/>
      <c r="M130" s="16"/>
      <c r="N130" s="17"/>
      <c r="O130" s="17"/>
      <c r="P130" s="14" t="str">
        <f aca="false">IF(OR(O130="",N(O130)=0),"",N130/O130)</f>
        <v/>
      </c>
      <c r="Q130" s="14" t="str">
        <f aca="false">IF(OR(O130="",N130=""),"",ABS(N130-O130))</f>
        <v/>
      </c>
      <c r="R130" s="17"/>
      <c r="S130" s="17"/>
      <c r="T130" s="15" t="str">
        <f aca="false">IF(P130="","",IF(OR(P130&lt;R130,Q130&gt;S130),"Sí","No"))</f>
        <v/>
      </c>
      <c r="U130" s="20"/>
      <c r="V130" s="15" t="str">
        <f aca="false">IF(OR(K130="",L130="",U130=""),"",IF(MIN(K130,L130)&lt;U130,"Insuficiente — no concluyente","Suficiente"))</f>
        <v/>
      </c>
      <c r="W130" s="16"/>
      <c r="X130" s="17"/>
      <c r="Y130" s="16"/>
      <c r="Z130" s="15" t="str">
        <f aca="false">IF(A130="","",IF(AND(Y130="No detectado",V130="Insuficiente — no concluyente"),"No concluyente: muestra insuficiente",IF(AND(Y130="Confirmado",AL130="",AB130=""),"Sesgo confirmado sin mitigación ni riesgo","OK")))</f>
        <v/>
      </c>
      <c r="AA130" s="16"/>
      <c r="AB130" s="19"/>
      <c r="AC130" s="16"/>
      <c r="AD130" s="17"/>
      <c r="AE130" s="14" t="str">
        <f aca="false">IF(OR(AD130="",O130="",N(O130)=0),"",AD130/O130)</f>
        <v/>
      </c>
      <c r="AF130" s="21"/>
      <c r="AG130" s="19"/>
      <c r="AH130" s="16"/>
      <c r="AI130" s="16"/>
      <c r="AJ130" s="21"/>
      <c r="AK130" s="16"/>
      <c r="AL130" s="16"/>
      <c r="AM130" s="16"/>
      <c r="AN130" s="16"/>
      <c r="AO130" s="16"/>
      <c r="AP130" s="16"/>
      <c r="AQ130" s="21"/>
    </row>
    <row r="131" customFormat="false" ht="15" hidden="false" customHeight="false" outlineLevel="0" collapsed="false">
      <c r="A131" s="16"/>
      <c r="B131" s="16"/>
      <c r="C131" s="16"/>
      <c r="D131" s="16"/>
      <c r="E131" s="16"/>
      <c r="F131" s="16"/>
      <c r="G131" s="16"/>
      <c r="H131" s="19"/>
      <c r="I131" s="16"/>
      <c r="J131" s="16"/>
      <c r="K131" s="20"/>
      <c r="L131" s="20"/>
      <c r="M131" s="16"/>
      <c r="N131" s="17"/>
      <c r="O131" s="17"/>
      <c r="P131" s="14" t="str">
        <f aca="false">IF(OR(O131="",N(O131)=0),"",N131/O131)</f>
        <v/>
      </c>
      <c r="Q131" s="14" t="str">
        <f aca="false">IF(OR(O131="",N131=""),"",ABS(N131-O131))</f>
        <v/>
      </c>
      <c r="R131" s="17"/>
      <c r="S131" s="17"/>
      <c r="T131" s="15" t="str">
        <f aca="false">IF(P131="","",IF(OR(P131&lt;R131,Q131&gt;S131),"Sí","No"))</f>
        <v/>
      </c>
      <c r="U131" s="20"/>
      <c r="V131" s="15" t="str">
        <f aca="false">IF(OR(K131="",L131="",U131=""),"",IF(MIN(K131,L131)&lt;U131,"Insuficiente — no concluyente","Suficiente"))</f>
        <v/>
      </c>
      <c r="W131" s="16"/>
      <c r="X131" s="17"/>
      <c r="Y131" s="16"/>
      <c r="Z131" s="15" t="str">
        <f aca="false">IF(A131="","",IF(AND(Y131="No detectado",V131="Insuficiente — no concluyente"),"No concluyente: muestra insuficiente",IF(AND(Y131="Confirmado",AL131="",AB131=""),"Sesgo confirmado sin mitigación ni riesgo","OK")))</f>
        <v/>
      </c>
      <c r="AA131" s="16"/>
      <c r="AB131" s="19"/>
      <c r="AC131" s="16"/>
      <c r="AD131" s="17"/>
      <c r="AE131" s="14" t="str">
        <f aca="false">IF(OR(AD131="",O131="",N(O131)=0),"",AD131/O131)</f>
        <v/>
      </c>
      <c r="AF131" s="21"/>
      <c r="AG131" s="19"/>
      <c r="AH131" s="16"/>
      <c r="AI131" s="16"/>
      <c r="AJ131" s="21"/>
      <c r="AK131" s="16"/>
      <c r="AL131" s="16"/>
      <c r="AM131" s="16"/>
      <c r="AN131" s="16"/>
      <c r="AO131" s="16"/>
      <c r="AP131" s="16"/>
      <c r="AQ131" s="21"/>
    </row>
    <row r="132" customFormat="false" ht="15" hidden="false" customHeight="false" outlineLevel="0" collapsed="false">
      <c r="A132" s="16"/>
      <c r="B132" s="16"/>
      <c r="C132" s="16"/>
      <c r="D132" s="16"/>
      <c r="E132" s="16"/>
      <c r="F132" s="16"/>
      <c r="G132" s="16"/>
      <c r="H132" s="19"/>
      <c r="I132" s="16"/>
      <c r="J132" s="16"/>
      <c r="K132" s="20"/>
      <c r="L132" s="20"/>
      <c r="M132" s="16"/>
      <c r="N132" s="17"/>
      <c r="O132" s="17"/>
      <c r="P132" s="14" t="str">
        <f aca="false">IF(OR(O132="",N(O132)=0),"",N132/O132)</f>
        <v/>
      </c>
      <c r="Q132" s="14" t="str">
        <f aca="false">IF(OR(O132="",N132=""),"",ABS(N132-O132))</f>
        <v/>
      </c>
      <c r="R132" s="17"/>
      <c r="S132" s="17"/>
      <c r="T132" s="15" t="str">
        <f aca="false">IF(P132="","",IF(OR(P132&lt;R132,Q132&gt;S132),"Sí","No"))</f>
        <v/>
      </c>
      <c r="U132" s="20"/>
      <c r="V132" s="15" t="str">
        <f aca="false">IF(OR(K132="",L132="",U132=""),"",IF(MIN(K132,L132)&lt;U132,"Insuficiente — no concluyente","Suficiente"))</f>
        <v/>
      </c>
      <c r="W132" s="16"/>
      <c r="X132" s="17"/>
      <c r="Y132" s="16"/>
      <c r="Z132" s="15" t="str">
        <f aca="false">IF(A132="","",IF(AND(Y132="No detectado",V132="Insuficiente — no concluyente"),"No concluyente: muestra insuficiente",IF(AND(Y132="Confirmado",AL132="",AB132=""),"Sesgo confirmado sin mitigación ni riesgo","OK")))</f>
        <v/>
      </c>
      <c r="AA132" s="16"/>
      <c r="AB132" s="19"/>
      <c r="AC132" s="16"/>
      <c r="AD132" s="17"/>
      <c r="AE132" s="14" t="str">
        <f aca="false">IF(OR(AD132="",O132="",N(O132)=0),"",AD132/O132)</f>
        <v/>
      </c>
      <c r="AF132" s="21"/>
      <c r="AG132" s="19"/>
      <c r="AH132" s="16"/>
      <c r="AI132" s="16"/>
      <c r="AJ132" s="21"/>
      <c r="AK132" s="16"/>
      <c r="AL132" s="16"/>
      <c r="AM132" s="16"/>
      <c r="AN132" s="16"/>
      <c r="AO132" s="16"/>
      <c r="AP132" s="16"/>
      <c r="AQ132" s="21"/>
    </row>
    <row r="133" customFormat="false" ht="15" hidden="false" customHeight="false" outlineLevel="0" collapsed="false">
      <c r="A133" s="16"/>
      <c r="B133" s="16"/>
      <c r="C133" s="16"/>
      <c r="D133" s="16"/>
      <c r="E133" s="16"/>
      <c r="F133" s="16"/>
      <c r="G133" s="16"/>
      <c r="H133" s="19"/>
      <c r="I133" s="16"/>
      <c r="J133" s="16"/>
      <c r="K133" s="20"/>
      <c r="L133" s="20"/>
      <c r="M133" s="16"/>
      <c r="N133" s="17"/>
      <c r="O133" s="17"/>
      <c r="P133" s="14" t="str">
        <f aca="false">IF(OR(O133="",N(O133)=0),"",N133/O133)</f>
        <v/>
      </c>
      <c r="Q133" s="14" t="str">
        <f aca="false">IF(OR(O133="",N133=""),"",ABS(N133-O133))</f>
        <v/>
      </c>
      <c r="R133" s="17"/>
      <c r="S133" s="17"/>
      <c r="T133" s="15" t="str">
        <f aca="false">IF(P133="","",IF(OR(P133&lt;R133,Q133&gt;S133),"Sí","No"))</f>
        <v/>
      </c>
      <c r="U133" s="20"/>
      <c r="V133" s="15" t="str">
        <f aca="false">IF(OR(K133="",L133="",U133=""),"",IF(MIN(K133,L133)&lt;U133,"Insuficiente — no concluyente","Suficiente"))</f>
        <v/>
      </c>
      <c r="W133" s="16"/>
      <c r="X133" s="17"/>
      <c r="Y133" s="16"/>
      <c r="Z133" s="15" t="str">
        <f aca="false">IF(A133="","",IF(AND(Y133="No detectado",V133="Insuficiente — no concluyente"),"No concluyente: muestra insuficiente",IF(AND(Y133="Confirmado",AL133="",AB133=""),"Sesgo confirmado sin mitigación ni riesgo","OK")))</f>
        <v/>
      </c>
      <c r="AA133" s="16"/>
      <c r="AB133" s="19"/>
      <c r="AC133" s="16"/>
      <c r="AD133" s="17"/>
      <c r="AE133" s="14" t="str">
        <f aca="false">IF(OR(AD133="",O133="",N(O133)=0),"",AD133/O133)</f>
        <v/>
      </c>
      <c r="AF133" s="21"/>
      <c r="AG133" s="19"/>
      <c r="AH133" s="16"/>
      <c r="AI133" s="16"/>
      <c r="AJ133" s="21"/>
      <c r="AK133" s="16"/>
      <c r="AL133" s="16"/>
      <c r="AM133" s="16"/>
      <c r="AN133" s="16"/>
      <c r="AO133" s="16"/>
      <c r="AP133" s="16"/>
      <c r="AQ133" s="21"/>
    </row>
    <row r="134" customFormat="false" ht="15" hidden="false" customHeight="false" outlineLevel="0" collapsed="false">
      <c r="A134" s="16"/>
      <c r="B134" s="16"/>
      <c r="C134" s="16"/>
      <c r="D134" s="16"/>
      <c r="E134" s="16"/>
      <c r="F134" s="16"/>
      <c r="G134" s="16"/>
      <c r="H134" s="19"/>
      <c r="I134" s="16"/>
      <c r="J134" s="16"/>
      <c r="K134" s="20"/>
      <c r="L134" s="20"/>
      <c r="M134" s="16"/>
      <c r="N134" s="17"/>
      <c r="O134" s="17"/>
      <c r="P134" s="14" t="str">
        <f aca="false">IF(OR(O134="",N(O134)=0),"",N134/O134)</f>
        <v/>
      </c>
      <c r="Q134" s="14" t="str">
        <f aca="false">IF(OR(O134="",N134=""),"",ABS(N134-O134))</f>
        <v/>
      </c>
      <c r="R134" s="17"/>
      <c r="S134" s="17"/>
      <c r="T134" s="15" t="str">
        <f aca="false">IF(P134="","",IF(OR(P134&lt;R134,Q134&gt;S134),"Sí","No"))</f>
        <v/>
      </c>
      <c r="U134" s="20"/>
      <c r="V134" s="15" t="str">
        <f aca="false">IF(OR(K134="",L134="",U134=""),"",IF(MIN(K134,L134)&lt;U134,"Insuficiente — no concluyente","Suficiente"))</f>
        <v/>
      </c>
      <c r="W134" s="16"/>
      <c r="X134" s="17"/>
      <c r="Y134" s="16"/>
      <c r="Z134" s="15" t="str">
        <f aca="false">IF(A134="","",IF(AND(Y134="No detectado",V134="Insuficiente — no concluyente"),"No concluyente: muestra insuficiente",IF(AND(Y134="Confirmado",AL134="",AB134=""),"Sesgo confirmado sin mitigación ni riesgo","OK")))</f>
        <v/>
      </c>
      <c r="AA134" s="16"/>
      <c r="AB134" s="19"/>
      <c r="AC134" s="16"/>
      <c r="AD134" s="17"/>
      <c r="AE134" s="14" t="str">
        <f aca="false">IF(OR(AD134="",O134="",N(O134)=0),"",AD134/O134)</f>
        <v/>
      </c>
      <c r="AF134" s="21"/>
      <c r="AG134" s="19"/>
      <c r="AH134" s="16"/>
      <c r="AI134" s="16"/>
      <c r="AJ134" s="21"/>
      <c r="AK134" s="16"/>
      <c r="AL134" s="16"/>
      <c r="AM134" s="16"/>
      <c r="AN134" s="16"/>
      <c r="AO134" s="16"/>
      <c r="AP134" s="16"/>
      <c r="AQ134" s="21"/>
    </row>
    <row r="135" customFormat="false" ht="15" hidden="false" customHeight="false" outlineLevel="0" collapsed="false">
      <c r="A135" s="16"/>
      <c r="B135" s="16"/>
      <c r="C135" s="16"/>
      <c r="D135" s="16"/>
      <c r="E135" s="16"/>
      <c r="F135" s="16"/>
      <c r="G135" s="16"/>
      <c r="H135" s="19"/>
      <c r="I135" s="16"/>
      <c r="J135" s="16"/>
      <c r="K135" s="20"/>
      <c r="L135" s="20"/>
      <c r="M135" s="16"/>
      <c r="N135" s="17"/>
      <c r="O135" s="17"/>
      <c r="P135" s="14" t="str">
        <f aca="false">IF(OR(O135="",N(O135)=0),"",N135/O135)</f>
        <v/>
      </c>
      <c r="Q135" s="14" t="str">
        <f aca="false">IF(OR(O135="",N135=""),"",ABS(N135-O135))</f>
        <v/>
      </c>
      <c r="R135" s="17"/>
      <c r="S135" s="17"/>
      <c r="T135" s="15" t="str">
        <f aca="false">IF(P135="","",IF(OR(P135&lt;R135,Q135&gt;S135),"Sí","No"))</f>
        <v/>
      </c>
      <c r="U135" s="20"/>
      <c r="V135" s="15" t="str">
        <f aca="false">IF(OR(K135="",L135="",U135=""),"",IF(MIN(K135,L135)&lt;U135,"Insuficiente — no concluyente","Suficiente"))</f>
        <v/>
      </c>
      <c r="W135" s="16"/>
      <c r="X135" s="17"/>
      <c r="Y135" s="16"/>
      <c r="Z135" s="15" t="str">
        <f aca="false">IF(A135="","",IF(AND(Y135="No detectado",V135="Insuficiente — no concluyente"),"No concluyente: muestra insuficiente",IF(AND(Y135="Confirmado",AL135="",AB135=""),"Sesgo confirmado sin mitigación ni riesgo","OK")))</f>
        <v/>
      </c>
      <c r="AA135" s="16"/>
      <c r="AB135" s="19"/>
      <c r="AC135" s="16"/>
      <c r="AD135" s="17"/>
      <c r="AE135" s="14" t="str">
        <f aca="false">IF(OR(AD135="",O135="",N(O135)=0),"",AD135/O135)</f>
        <v/>
      </c>
      <c r="AF135" s="21"/>
      <c r="AG135" s="19"/>
      <c r="AH135" s="16"/>
      <c r="AI135" s="16"/>
      <c r="AJ135" s="21"/>
      <c r="AK135" s="16"/>
      <c r="AL135" s="16"/>
      <c r="AM135" s="16"/>
      <c r="AN135" s="16"/>
      <c r="AO135" s="16"/>
      <c r="AP135" s="16"/>
      <c r="AQ135" s="21"/>
    </row>
    <row r="136" customFormat="false" ht="15" hidden="false" customHeight="false" outlineLevel="0" collapsed="false">
      <c r="A136" s="16"/>
      <c r="B136" s="16"/>
      <c r="C136" s="16"/>
      <c r="D136" s="16"/>
      <c r="E136" s="16"/>
      <c r="F136" s="16"/>
      <c r="G136" s="16"/>
      <c r="H136" s="19"/>
      <c r="I136" s="16"/>
      <c r="J136" s="16"/>
      <c r="K136" s="20"/>
      <c r="L136" s="20"/>
      <c r="M136" s="16"/>
      <c r="N136" s="17"/>
      <c r="O136" s="17"/>
      <c r="P136" s="14" t="str">
        <f aca="false">IF(OR(O136="",N(O136)=0),"",N136/O136)</f>
        <v/>
      </c>
      <c r="Q136" s="14" t="str">
        <f aca="false">IF(OR(O136="",N136=""),"",ABS(N136-O136))</f>
        <v/>
      </c>
      <c r="R136" s="17"/>
      <c r="S136" s="17"/>
      <c r="T136" s="15" t="str">
        <f aca="false">IF(P136="","",IF(OR(P136&lt;R136,Q136&gt;S136),"Sí","No"))</f>
        <v/>
      </c>
      <c r="U136" s="20"/>
      <c r="V136" s="15" t="str">
        <f aca="false">IF(OR(K136="",L136="",U136=""),"",IF(MIN(K136,L136)&lt;U136,"Insuficiente — no concluyente","Suficiente"))</f>
        <v/>
      </c>
      <c r="W136" s="16"/>
      <c r="X136" s="17"/>
      <c r="Y136" s="16"/>
      <c r="Z136" s="15" t="str">
        <f aca="false">IF(A136="","",IF(AND(Y136="No detectado",V136="Insuficiente — no concluyente"),"No concluyente: muestra insuficiente",IF(AND(Y136="Confirmado",AL136="",AB136=""),"Sesgo confirmado sin mitigación ni riesgo","OK")))</f>
        <v/>
      </c>
      <c r="AA136" s="16"/>
      <c r="AB136" s="19"/>
      <c r="AC136" s="16"/>
      <c r="AD136" s="17"/>
      <c r="AE136" s="14" t="str">
        <f aca="false">IF(OR(AD136="",O136="",N(O136)=0),"",AD136/O136)</f>
        <v/>
      </c>
      <c r="AF136" s="21"/>
      <c r="AG136" s="19"/>
      <c r="AH136" s="16"/>
      <c r="AI136" s="16"/>
      <c r="AJ136" s="21"/>
      <c r="AK136" s="16"/>
      <c r="AL136" s="16"/>
      <c r="AM136" s="16"/>
      <c r="AN136" s="16"/>
      <c r="AO136" s="16"/>
      <c r="AP136" s="16"/>
      <c r="AQ136" s="21"/>
    </row>
    <row r="137" customFormat="false" ht="15" hidden="false" customHeight="false" outlineLevel="0" collapsed="false">
      <c r="A137" s="16"/>
      <c r="B137" s="16"/>
      <c r="C137" s="16"/>
      <c r="D137" s="16"/>
      <c r="E137" s="16"/>
      <c r="F137" s="16"/>
      <c r="G137" s="16"/>
      <c r="H137" s="19"/>
      <c r="I137" s="16"/>
      <c r="J137" s="16"/>
      <c r="K137" s="20"/>
      <c r="L137" s="20"/>
      <c r="M137" s="16"/>
      <c r="N137" s="17"/>
      <c r="O137" s="17"/>
      <c r="P137" s="14" t="str">
        <f aca="false">IF(OR(O137="",N(O137)=0),"",N137/O137)</f>
        <v/>
      </c>
      <c r="Q137" s="14" t="str">
        <f aca="false">IF(OR(O137="",N137=""),"",ABS(N137-O137))</f>
        <v/>
      </c>
      <c r="R137" s="17"/>
      <c r="S137" s="17"/>
      <c r="T137" s="15" t="str">
        <f aca="false">IF(P137="","",IF(OR(P137&lt;R137,Q137&gt;S137),"Sí","No"))</f>
        <v/>
      </c>
      <c r="U137" s="20"/>
      <c r="V137" s="15" t="str">
        <f aca="false">IF(OR(K137="",L137="",U137=""),"",IF(MIN(K137,L137)&lt;U137,"Insuficiente — no concluyente","Suficiente"))</f>
        <v/>
      </c>
      <c r="W137" s="16"/>
      <c r="X137" s="17"/>
      <c r="Y137" s="16"/>
      <c r="Z137" s="15" t="str">
        <f aca="false">IF(A137="","",IF(AND(Y137="No detectado",V137="Insuficiente — no concluyente"),"No concluyente: muestra insuficiente",IF(AND(Y137="Confirmado",AL137="",AB137=""),"Sesgo confirmado sin mitigación ni riesgo","OK")))</f>
        <v/>
      </c>
      <c r="AA137" s="16"/>
      <c r="AB137" s="19"/>
      <c r="AC137" s="16"/>
      <c r="AD137" s="17"/>
      <c r="AE137" s="14" t="str">
        <f aca="false">IF(OR(AD137="",O137="",N(O137)=0),"",AD137/O137)</f>
        <v/>
      </c>
      <c r="AF137" s="21"/>
      <c r="AG137" s="19"/>
      <c r="AH137" s="16"/>
      <c r="AI137" s="16"/>
      <c r="AJ137" s="21"/>
      <c r="AK137" s="16"/>
      <c r="AL137" s="16"/>
      <c r="AM137" s="16"/>
      <c r="AN137" s="16"/>
      <c r="AO137" s="16"/>
      <c r="AP137" s="16"/>
      <c r="AQ137" s="21"/>
    </row>
    <row r="138" customFormat="false" ht="15" hidden="false" customHeight="false" outlineLevel="0" collapsed="false">
      <c r="A138" s="16"/>
      <c r="B138" s="16"/>
      <c r="C138" s="16"/>
      <c r="D138" s="16"/>
      <c r="E138" s="16"/>
      <c r="F138" s="16"/>
      <c r="G138" s="16"/>
      <c r="H138" s="19"/>
      <c r="I138" s="16"/>
      <c r="J138" s="16"/>
      <c r="K138" s="20"/>
      <c r="L138" s="20"/>
      <c r="M138" s="16"/>
      <c r="N138" s="17"/>
      <c r="O138" s="17"/>
      <c r="P138" s="14" t="str">
        <f aca="false">IF(OR(O138="",N(O138)=0),"",N138/O138)</f>
        <v/>
      </c>
      <c r="Q138" s="14" t="str">
        <f aca="false">IF(OR(O138="",N138=""),"",ABS(N138-O138))</f>
        <v/>
      </c>
      <c r="R138" s="17"/>
      <c r="S138" s="17"/>
      <c r="T138" s="15" t="str">
        <f aca="false">IF(P138="","",IF(OR(P138&lt;R138,Q138&gt;S138),"Sí","No"))</f>
        <v/>
      </c>
      <c r="U138" s="20"/>
      <c r="V138" s="15" t="str">
        <f aca="false">IF(OR(K138="",L138="",U138=""),"",IF(MIN(K138,L138)&lt;U138,"Insuficiente — no concluyente","Suficiente"))</f>
        <v/>
      </c>
      <c r="W138" s="16"/>
      <c r="X138" s="17"/>
      <c r="Y138" s="16"/>
      <c r="Z138" s="15" t="str">
        <f aca="false">IF(A138="","",IF(AND(Y138="No detectado",V138="Insuficiente — no concluyente"),"No concluyente: muestra insuficiente",IF(AND(Y138="Confirmado",AL138="",AB138=""),"Sesgo confirmado sin mitigación ni riesgo","OK")))</f>
        <v/>
      </c>
      <c r="AA138" s="16"/>
      <c r="AB138" s="19"/>
      <c r="AC138" s="16"/>
      <c r="AD138" s="17"/>
      <c r="AE138" s="14" t="str">
        <f aca="false">IF(OR(AD138="",O138="",N(O138)=0),"",AD138/O138)</f>
        <v/>
      </c>
      <c r="AF138" s="21"/>
      <c r="AG138" s="19"/>
      <c r="AH138" s="16"/>
      <c r="AI138" s="16"/>
      <c r="AJ138" s="21"/>
      <c r="AK138" s="16"/>
      <c r="AL138" s="16"/>
      <c r="AM138" s="16"/>
      <c r="AN138" s="16"/>
      <c r="AO138" s="16"/>
      <c r="AP138" s="16"/>
      <c r="AQ138" s="21"/>
    </row>
    <row r="139" customFormat="false" ht="15" hidden="false" customHeight="false" outlineLevel="0" collapsed="false">
      <c r="A139" s="16"/>
      <c r="B139" s="16"/>
      <c r="C139" s="16"/>
      <c r="D139" s="16"/>
      <c r="E139" s="16"/>
      <c r="F139" s="16"/>
      <c r="G139" s="16"/>
      <c r="H139" s="19"/>
      <c r="I139" s="16"/>
      <c r="J139" s="16"/>
      <c r="K139" s="20"/>
      <c r="L139" s="20"/>
      <c r="M139" s="16"/>
      <c r="N139" s="17"/>
      <c r="O139" s="17"/>
      <c r="P139" s="14" t="str">
        <f aca="false">IF(OR(O139="",N(O139)=0),"",N139/O139)</f>
        <v/>
      </c>
      <c r="Q139" s="14" t="str">
        <f aca="false">IF(OR(O139="",N139=""),"",ABS(N139-O139))</f>
        <v/>
      </c>
      <c r="R139" s="17"/>
      <c r="S139" s="17"/>
      <c r="T139" s="15" t="str">
        <f aca="false">IF(P139="","",IF(OR(P139&lt;R139,Q139&gt;S139),"Sí","No"))</f>
        <v/>
      </c>
      <c r="U139" s="20"/>
      <c r="V139" s="15" t="str">
        <f aca="false">IF(OR(K139="",L139="",U139=""),"",IF(MIN(K139,L139)&lt;U139,"Insuficiente — no concluyente","Suficiente"))</f>
        <v/>
      </c>
      <c r="W139" s="16"/>
      <c r="X139" s="17"/>
      <c r="Y139" s="16"/>
      <c r="Z139" s="15" t="str">
        <f aca="false">IF(A139="","",IF(AND(Y139="No detectado",V139="Insuficiente — no concluyente"),"No concluyente: muestra insuficiente",IF(AND(Y139="Confirmado",AL139="",AB139=""),"Sesgo confirmado sin mitigación ni riesgo","OK")))</f>
        <v/>
      </c>
      <c r="AA139" s="16"/>
      <c r="AB139" s="19"/>
      <c r="AC139" s="16"/>
      <c r="AD139" s="17"/>
      <c r="AE139" s="14" t="str">
        <f aca="false">IF(OR(AD139="",O139="",N(O139)=0),"",AD139/O139)</f>
        <v/>
      </c>
      <c r="AF139" s="21"/>
      <c r="AG139" s="19"/>
      <c r="AH139" s="16"/>
      <c r="AI139" s="16"/>
      <c r="AJ139" s="21"/>
      <c r="AK139" s="16"/>
      <c r="AL139" s="16"/>
      <c r="AM139" s="16"/>
      <c r="AN139" s="16"/>
      <c r="AO139" s="16"/>
      <c r="AP139" s="16"/>
      <c r="AQ139" s="21"/>
    </row>
    <row r="140" customFormat="false" ht="15" hidden="false" customHeight="false" outlineLevel="0" collapsed="false">
      <c r="A140" s="16"/>
      <c r="B140" s="16"/>
      <c r="C140" s="16"/>
      <c r="D140" s="16"/>
      <c r="E140" s="16"/>
      <c r="F140" s="16"/>
      <c r="G140" s="16"/>
      <c r="H140" s="19"/>
      <c r="I140" s="16"/>
      <c r="J140" s="16"/>
      <c r="K140" s="20"/>
      <c r="L140" s="20"/>
      <c r="M140" s="16"/>
      <c r="N140" s="17"/>
      <c r="O140" s="17"/>
      <c r="P140" s="14" t="str">
        <f aca="false">IF(OR(O140="",N(O140)=0),"",N140/O140)</f>
        <v/>
      </c>
      <c r="Q140" s="14" t="str">
        <f aca="false">IF(OR(O140="",N140=""),"",ABS(N140-O140))</f>
        <v/>
      </c>
      <c r="R140" s="17"/>
      <c r="S140" s="17"/>
      <c r="T140" s="15" t="str">
        <f aca="false">IF(P140="","",IF(OR(P140&lt;R140,Q140&gt;S140),"Sí","No"))</f>
        <v/>
      </c>
      <c r="U140" s="20"/>
      <c r="V140" s="15" t="str">
        <f aca="false">IF(OR(K140="",L140="",U140=""),"",IF(MIN(K140,L140)&lt;U140,"Insuficiente — no concluyente","Suficiente"))</f>
        <v/>
      </c>
      <c r="W140" s="16"/>
      <c r="X140" s="17"/>
      <c r="Y140" s="16"/>
      <c r="Z140" s="15" t="str">
        <f aca="false">IF(A140="","",IF(AND(Y140="No detectado",V140="Insuficiente — no concluyente"),"No concluyente: muestra insuficiente",IF(AND(Y140="Confirmado",AL140="",AB140=""),"Sesgo confirmado sin mitigación ni riesgo","OK")))</f>
        <v/>
      </c>
      <c r="AA140" s="16"/>
      <c r="AB140" s="19"/>
      <c r="AC140" s="16"/>
      <c r="AD140" s="17"/>
      <c r="AE140" s="14" t="str">
        <f aca="false">IF(OR(AD140="",O140="",N(O140)=0),"",AD140/O140)</f>
        <v/>
      </c>
      <c r="AF140" s="21"/>
      <c r="AG140" s="19"/>
      <c r="AH140" s="16"/>
      <c r="AI140" s="16"/>
      <c r="AJ140" s="21"/>
      <c r="AK140" s="16"/>
      <c r="AL140" s="16"/>
      <c r="AM140" s="16"/>
      <c r="AN140" s="16"/>
      <c r="AO140" s="16"/>
      <c r="AP140" s="16"/>
      <c r="AQ140" s="21"/>
    </row>
    <row r="141" customFormat="false" ht="15" hidden="false" customHeight="false" outlineLevel="0" collapsed="false">
      <c r="A141" s="16"/>
      <c r="B141" s="16"/>
      <c r="C141" s="16"/>
      <c r="D141" s="16"/>
      <c r="E141" s="16"/>
      <c r="F141" s="16"/>
      <c r="G141" s="16"/>
      <c r="H141" s="19"/>
      <c r="I141" s="16"/>
      <c r="J141" s="16"/>
      <c r="K141" s="20"/>
      <c r="L141" s="20"/>
      <c r="M141" s="16"/>
      <c r="N141" s="17"/>
      <c r="O141" s="17"/>
      <c r="P141" s="14" t="str">
        <f aca="false">IF(OR(O141="",N(O141)=0),"",N141/O141)</f>
        <v/>
      </c>
      <c r="Q141" s="14" t="str">
        <f aca="false">IF(OR(O141="",N141=""),"",ABS(N141-O141))</f>
        <v/>
      </c>
      <c r="R141" s="17"/>
      <c r="S141" s="17"/>
      <c r="T141" s="15" t="str">
        <f aca="false">IF(P141="","",IF(OR(P141&lt;R141,Q141&gt;S141),"Sí","No"))</f>
        <v/>
      </c>
      <c r="U141" s="20"/>
      <c r="V141" s="15" t="str">
        <f aca="false">IF(OR(K141="",L141="",U141=""),"",IF(MIN(K141,L141)&lt;U141,"Insuficiente — no concluyente","Suficiente"))</f>
        <v/>
      </c>
      <c r="W141" s="16"/>
      <c r="X141" s="17"/>
      <c r="Y141" s="16"/>
      <c r="Z141" s="15" t="str">
        <f aca="false">IF(A141="","",IF(AND(Y141="No detectado",V141="Insuficiente — no concluyente"),"No concluyente: muestra insuficiente",IF(AND(Y141="Confirmado",AL141="",AB141=""),"Sesgo confirmado sin mitigación ni riesgo","OK")))</f>
        <v/>
      </c>
      <c r="AA141" s="16"/>
      <c r="AB141" s="19"/>
      <c r="AC141" s="16"/>
      <c r="AD141" s="17"/>
      <c r="AE141" s="14" t="str">
        <f aca="false">IF(OR(AD141="",O141="",N(O141)=0),"",AD141/O141)</f>
        <v/>
      </c>
      <c r="AF141" s="21"/>
      <c r="AG141" s="19"/>
      <c r="AH141" s="16"/>
      <c r="AI141" s="16"/>
      <c r="AJ141" s="21"/>
      <c r="AK141" s="16"/>
      <c r="AL141" s="16"/>
      <c r="AM141" s="16"/>
      <c r="AN141" s="16"/>
      <c r="AO141" s="16"/>
      <c r="AP141" s="16"/>
      <c r="AQ141" s="21"/>
    </row>
    <row r="142" customFormat="false" ht="15" hidden="false" customHeight="false" outlineLevel="0" collapsed="false">
      <c r="A142" s="16"/>
      <c r="B142" s="16"/>
      <c r="C142" s="16"/>
      <c r="D142" s="16"/>
      <c r="E142" s="16"/>
      <c r="F142" s="16"/>
      <c r="G142" s="16"/>
      <c r="H142" s="19"/>
      <c r="I142" s="16"/>
      <c r="J142" s="16"/>
      <c r="K142" s="20"/>
      <c r="L142" s="20"/>
      <c r="M142" s="16"/>
      <c r="N142" s="17"/>
      <c r="O142" s="17"/>
      <c r="P142" s="14" t="str">
        <f aca="false">IF(OR(O142="",N(O142)=0),"",N142/O142)</f>
        <v/>
      </c>
      <c r="Q142" s="14" t="str">
        <f aca="false">IF(OR(O142="",N142=""),"",ABS(N142-O142))</f>
        <v/>
      </c>
      <c r="R142" s="17"/>
      <c r="S142" s="17"/>
      <c r="T142" s="15" t="str">
        <f aca="false">IF(P142="","",IF(OR(P142&lt;R142,Q142&gt;S142),"Sí","No"))</f>
        <v/>
      </c>
      <c r="U142" s="20"/>
      <c r="V142" s="15" t="str">
        <f aca="false">IF(OR(K142="",L142="",U142=""),"",IF(MIN(K142,L142)&lt;U142,"Insuficiente — no concluyente","Suficiente"))</f>
        <v/>
      </c>
      <c r="W142" s="16"/>
      <c r="X142" s="17"/>
      <c r="Y142" s="16"/>
      <c r="Z142" s="15" t="str">
        <f aca="false">IF(A142="","",IF(AND(Y142="No detectado",V142="Insuficiente — no concluyente"),"No concluyente: muestra insuficiente",IF(AND(Y142="Confirmado",AL142="",AB142=""),"Sesgo confirmado sin mitigación ni riesgo","OK")))</f>
        <v/>
      </c>
      <c r="AA142" s="16"/>
      <c r="AB142" s="19"/>
      <c r="AC142" s="16"/>
      <c r="AD142" s="17"/>
      <c r="AE142" s="14" t="str">
        <f aca="false">IF(OR(AD142="",O142="",N(O142)=0),"",AD142/O142)</f>
        <v/>
      </c>
      <c r="AF142" s="21"/>
      <c r="AG142" s="19"/>
      <c r="AH142" s="16"/>
      <c r="AI142" s="16"/>
      <c r="AJ142" s="21"/>
      <c r="AK142" s="16"/>
      <c r="AL142" s="16"/>
      <c r="AM142" s="16"/>
      <c r="AN142" s="16"/>
      <c r="AO142" s="16"/>
      <c r="AP142" s="16"/>
      <c r="AQ142" s="21"/>
    </row>
    <row r="143" customFormat="false" ht="15" hidden="false" customHeight="false" outlineLevel="0" collapsed="false">
      <c r="A143" s="16"/>
      <c r="B143" s="16"/>
      <c r="C143" s="16"/>
      <c r="D143" s="16"/>
      <c r="E143" s="16"/>
      <c r="F143" s="16"/>
      <c r="G143" s="16"/>
      <c r="H143" s="19"/>
      <c r="I143" s="16"/>
      <c r="J143" s="16"/>
      <c r="K143" s="20"/>
      <c r="L143" s="20"/>
      <c r="M143" s="16"/>
      <c r="N143" s="17"/>
      <c r="O143" s="17"/>
      <c r="P143" s="14" t="str">
        <f aca="false">IF(OR(O143="",N(O143)=0),"",N143/O143)</f>
        <v/>
      </c>
      <c r="Q143" s="14" t="str">
        <f aca="false">IF(OR(O143="",N143=""),"",ABS(N143-O143))</f>
        <v/>
      </c>
      <c r="R143" s="17"/>
      <c r="S143" s="17"/>
      <c r="T143" s="15" t="str">
        <f aca="false">IF(P143="","",IF(OR(P143&lt;R143,Q143&gt;S143),"Sí","No"))</f>
        <v/>
      </c>
      <c r="U143" s="20"/>
      <c r="V143" s="15" t="str">
        <f aca="false">IF(OR(K143="",L143="",U143=""),"",IF(MIN(K143,L143)&lt;U143,"Insuficiente — no concluyente","Suficiente"))</f>
        <v/>
      </c>
      <c r="W143" s="16"/>
      <c r="X143" s="17"/>
      <c r="Y143" s="16"/>
      <c r="Z143" s="15" t="str">
        <f aca="false">IF(A143="","",IF(AND(Y143="No detectado",V143="Insuficiente — no concluyente"),"No concluyente: muestra insuficiente",IF(AND(Y143="Confirmado",AL143="",AB143=""),"Sesgo confirmado sin mitigación ni riesgo","OK")))</f>
        <v/>
      </c>
      <c r="AA143" s="16"/>
      <c r="AB143" s="19"/>
      <c r="AC143" s="16"/>
      <c r="AD143" s="17"/>
      <c r="AE143" s="14" t="str">
        <f aca="false">IF(OR(AD143="",O143="",N(O143)=0),"",AD143/O143)</f>
        <v/>
      </c>
      <c r="AF143" s="21"/>
      <c r="AG143" s="19"/>
      <c r="AH143" s="16"/>
      <c r="AI143" s="16"/>
      <c r="AJ143" s="21"/>
      <c r="AK143" s="16"/>
      <c r="AL143" s="16"/>
      <c r="AM143" s="16"/>
      <c r="AN143" s="16"/>
      <c r="AO143" s="16"/>
      <c r="AP143" s="16"/>
      <c r="AQ143" s="21"/>
    </row>
    <row r="144" customFormat="false" ht="15" hidden="false" customHeight="false" outlineLevel="0" collapsed="false">
      <c r="A144" s="16"/>
      <c r="B144" s="16"/>
      <c r="C144" s="16"/>
      <c r="D144" s="16"/>
      <c r="E144" s="16"/>
      <c r="F144" s="16"/>
      <c r="G144" s="16"/>
      <c r="H144" s="19"/>
      <c r="I144" s="16"/>
      <c r="J144" s="16"/>
      <c r="K144" s="20"/>
      <c r="L144" s="20"/>
      <c r="M144" s="16"/>
      <c r="N144" s="17"/>
      <c r="O144" s="17"/>
      <c r="P144" s="14" t="str">
        <f aca="false">IF(OR(O144="",N(O144)=0),"",N144/O144)</f>
        <v/>
      </c>
      <c r="Q144" s="14" t="str">
        <f aca="false">IF(OR(O144="",N144=""),"",ABS(N144-O144))</f>
        <v/>
      </c>
      <c r="R144" s="17"/>
      <c r="S144" s="17"/>
      <c r="T144" s="15" t="str">
        <f aca="false">IF(P144="","",IF(OR(P144&lt;R144,Q144&gt;S144),"Sí","No"))</f>
        <v/>
      </c>
      <c r="U144" s="20"/>
      <c r="V144" s="15" t="str">
        <f aca="false">IF(OR(K144="",L144="",U144=""),"",IF(MIN(K144,L144)&lt;U144,"Insuficiente — no concluyente","Suficiente"))</f>
        <v/>
      </c>
      <c r="W144" s="16"/>
      <c r="X144" s="17"/>
      <c r="Y144" s="16"/>
      <c r="Z144" s="15" t="str">
        <f aca="false">IF(A144="","",IF(AND(Y144="No detectado",V144="Insuficiente — no concluyente"),"No concluyente: muestra insuficiente",IF(AND(Y144="Confirmado",AL144="",AB144=""),"Sesgo confirmado sin mitigación ni riesgo","OK")))</f>
        <v/>
      </c>
      <c r="AA144" s="16"/>
      <c r="AB144" s="19"/>
      <c r="AC144" s="16"/>
      <c r="AD144" s="17"/>
      <c r="AE144" s="14" t="str">
        <f aca="false">IF(OR(AD144="",O144="",N(O144)=0),"",AD144/O144)</f>
        <v/>
      </c>
      <c r="AF144" s="21"/>
      <c r="AG144" s="19"/>
      <c r="AH144" s="16"/>
      <c r="AI144" s="16"/>
      <c r="AJ144" s="21"/>
      <c r="AK144" s="16"/>
      <c r="AL144" s="16"/>
      <c r="AM144" s="16"/>
      <c r="AN144" s="16"/>
      <c r="AO144" s="16"/>
      <c r="AP144" s="16"/>
      <c r="AQ144" s="21"/>
    </row>
    <row r="145" customFormat="false" ht="15" hidden="false" customHeight="false" outlineLevel="0" collapsed="false">
      <c r="A145" s="16"/>
      <c r="B145" s="16"/>
      <c r="C145" s="16"/>
      <c r="D145" s="16"/>
      <c r="E145" s="16"/>
      <c r="F145" s="16"/>
      <c r="G145" s="16"/>
      <c r="H145" s="19"/>
      <c r="I145" s="16"/>
      <c r="J145" s="16"/>
      <c r="K145" s="20"/>
      <c r="L145" s="20"/>
      <c r="M145" s="16"/>
      <c r="N145" s="17"/>
      <c r="O145" s="17"/>
      <c r="P145" s="14" t="str">
        <f aca="false">IF(OR(O145="",N(O145)=0),"",N145/O145)</f>
        <v/>
      </c>
      <c r="Q145" s="14" t="str">
        <f aca="false">IF(OR(O145="",N145=""),"",ABS(N145-O145))</f>
        <v/>
      </c>
      <c r="R145" s="17"/>
      <c r="S145" s="17"/>
      <c r="T145" s="15" t="str">
        <f aca="false">IF(P145="","",IF(OR(P145&lt;R145,Q145&gt;S145),"Sí","No"))</f>
        <v/>
      </c>
      <c r="U145" s="20"/>
      <c r="V145" s="15" t="str">
        <f aca="false">IF(OR(K145="",L145="",U145=""),"",IF(MIN(K145,L145)&lt;U145,"Insuficiente — no concluyente","Suficiente"))</f>
        <v/>
      </c>
      <c r="W145" s="16"/>
      <c r="X145" s="17"/>
      <c r="Y145" s="16"/>
      <c r="Z145" s="15" t="str">
        <f aca="false">IF(A145="","",IF(AND(Y145="No detectado",V145="Insuficiente — no concluyente"),"No concluyente: muestra insuficiente",IF(AND(Y145="Confirmado",AL145="",AB145=""),"Sesgo confirmado sin mitigación ni riesgo","OK")))</f>
        <v/>
      </c>
      <c r="AA145" s="16"/>
      <c r="AB145" s="19"/>
      <c r="AC145" s="16"/>
      <c r="AD145" s="17"/>
      <c r="AE145" s="14" t="str">
        <f aca="false">IF(OR(AD145="",O145="",N(O145)=0),"",AD145/O145)</f>
        <v/>
      </c>
      <c r="AF145" s="21"/>
      <c r="AG145" s="19"/>
      <c r="AH145" s="16"/>
      <c r="AI145" s="16"/>
      <c r="AJ145" s="21"/>
      <c r="AK145" s="16"/>
      <c r="AL145" s="16"/>
      <c r="AM145" s="16"/>
      <c r="AN145" s="16"/>
      <c r="AO145" s="16"/>
      <c r="AP145" s="16"/>
      <c r="AQ145" s="21"/>
    </row>
    <row r="146" customFormat="false" ht="15" hidden="false" customHeight="false" outlineLevel="0" collapsed="false">
      <c r="A146" s="16"/>
      <c r="B146" s="16"/>
      <c r="C146" s="16"/>
      <c r="D146" s="16"/>
      <c r="E146" s="16"/>
      <c r="F146" s="16"/>
      <c r="G146" s="16"/>
      <c r="H146" s="19"/>
      <c r="I146" s="16"/>
      <c r="J146" s="16"/>
      <c r="K146" s="20"/>
      <c r="L146" s="20"/>
      <c r="M146" s="16"/>
      <c r="N146" s="17"/>
      <c r="O146" s="17"/>
      <c r="P146" s="14" t="str">
        <f aca="false">IF(OR(O146="",N(O146)=0),"",N146/O146)</f>
        <v/>
      </c>
      <c r="Q146" s="14" t="str">
        <f aca="false">IF(OR(O146="",N146=""),"",ABS(N146-O146))</f>
        <v/>
      </c>
      <c r="R146" s="17"/>
      <c r="S146" s="17"/>
      <c r="T146" s="15" t="str">
        <f aca="false">IF(P146="","",IF(OR(P146&lt;R146,Q146&gt;S146),"Sí","No"))</f>
        <v/>
      </c>
      <c r="U146" s="20"/>
      <c r="V146" s="15" t="str">
        <f aca="false">IF(OR(K146="",L146="",U146=""),"",IF(MIN(K146,L146)&lt;U146,"Insuficiente — no concluyente","Suficiente"))</f>
        <v/>
      </c>
      <c r="W146" s="16"/>
      <c r="X146" s="17"/>
      <c r="Y146" s="16"/>
      <c r="Z146" s="15" t="str">
        <f aca="false">IF(A146="","",IF(AND(Y146="No detectado",V146="Insuficiente — no concluyente"),"No concluyente: muestra insuficiente",IF(AND(Y146="Confirmado",AL146="",AB146=""),"Sesgo confirmado sin mitigación ni riesgo","OK")))</f>
        <v/>
      </c>
      <c r="AA146" s="16"/>
      <c r="AB146" s="19"/>
      <c r="AC146" s="16"/>
      <c r="AD146" s="17"/>
      <c r="AE146" s="14" t="str">
        <f aca="false">IF(OR(AD146="",O146="",N(O146)=0),"",AD146/O146)</f>
        <v/>
      </c>
      <c r="AF146" s="21"/>
      <c r="AG146" s="19"/>
      <c r="AH146" s="16"/>
      <c r="AI146" s="16"/>
      <c r="AJ146" s="21"/>
      <c r="AK146" s="16"/>
      <c r="AL146" s="16"/>
      <c r="AM146" s="16"/>
      <c r="AN146" s="16"/>
      <c r="AO146" s="16"/>
      <c r="AP146" s="16"/>
      <c r="AQ146" s="21"/>
    </row>
    <row r="147" customFormat="false" ht="15" hidden="false" customHeight="false" outlineLevel="0" collapsed="false">
      <c r="A147" s="16"/>
      <c r="B147" s="16"/>
      <c r="C147" s="16"/>
      <c r="D147" s="16"/>
      <c r="E147" s="16"/>
      <c r="F147" s="16"/>
      <c r="G147" s="16"/>
      <c r="H147" s="19"/>
      <c r="I147" s="16"/>
      <c r="J147" s="16"/>
      <c r="K147" s="20"/>
      <c r="L147" s="20"/>
      <c r="M147" s="16"/>
      <c r="N147" s="17"/>
      <c r="O147" s="17"/>
      <c r="P147" s="14" t="str">
        <f aca="false">IF(OR(O147="",N(O147)=0),"",N147/O147)</f>
        <v/>
      </c>
      <c r="Q147" s="14" t="str">
        <f aca="false">IF(OR(O147="",N147=""),"",ABS(N147-O147))</f>
        <v/>
      </c>
      <c r="R147" s="17"/>
      <c r="S147" s="17"/>
      <c r="T147" s="15" t="str">
        <f aca="false">IF(P147="","",IF(OR(P147&lt;R147,Q147&gt;S147),"Sí","No"))</f>
        <v/>
      </c>
      <c r="U147" s="20"/>
      <c r="V147" s="15" t="str">
        <f aca="false">IF(OR(K147="",L147="",U147=""),"",IF(MIN(K147,L147)&lt;U147,"Insuficiente — no concluyente","Suficiente"))</f>
        <v/>
      </c>
      <c r="W147" s="16"/>
      <c r="X147" s="17"/>
      <c r="Y147" s="16"/>
      <c r="Z147" s="15" t="str">
        <f aca="false">IF(A147="","",IF(AND(Y147="No detectado",V147="Insuficiente — no concluyente"),"No concluyente: muestra insuficiente",IF(AND(Y147="Confirmado",AL147="",AB147=""),"Sesgo confirmado sin mitigación ni riesgo","OK")))</f>
        <v/>
      </c>
      <c r="AA147" s="16"/>
      <c r="AB147" s="19"/>
      <c r="AC147" s="16"/>
      <c r="AD147" s="17"/>
      <c r="AE147" s="14" t="str">
        <f aca="false">IF(OR(AD147="",O147="",N(O147)=0),"",AD147/O147)</f>
        <v/>
      </c>
      <c r="AF147" s="21"/>
      <c r="AG147" s="19"/>
      <c r="AH147" s="16"/>
      <c r="AI147" s="16"/>
      <c r="AJ147" s="21"/>
      <c r="AK147" s="16"/>
      <c r="AL147" s="16"/>
      <c r="AM147" s="16"/>
      <c r="AN147" s="16"/>
      <c r="AO147" s="16"/>
      <c r="AP147" s="16"/>
      <c r="AQ147" s="21"/>
    </row>
    <row r="148" customFormat="false" ht="15" hidden="false" customHeight="false" outlineLevel="0" collapsed="false">
      <c r="A148" s="16"/>
      <c r="B148" s="16"/>
      <c r="C148" s="16"/>
      <c r="D148" s="16"/>
      <c r="E148" s="16"/>
      <c r="F148" s="16"/>
      <c r="G148" s="16"/>
      <c r="H148" s="19"/>
      <c r="I148" s="16"/>
      <c r="J148" s="16"/>
      <c r="K148" s="20"/>
      <c r="L148" s="20"/>
      <c r="M148" s="16"/>
      <c r="N148" s="17"/>
      <c r="O148" s="17"/>
      <c r="P148" s="14" t="str">
        <f aca="false">IF(OR(O148="",N(O148)=0),"",N148/O148)</f>
        <v/>
      </c>
      <c r="Q148" s="14" t="str">
        <f aca="false">IF(OR(O148="",N148=""),"",ABS(N148-O148))</f>
        <v/>
      </c>
      <c r="R148" s="17"/>
      <c r="S148" s="17"/>
      <c r="T148" s="15" t="str">
        <f aca="false">IF(P148="","",IF(OR(P148&lt;R148,Q148&gt;S148),"Sí","No"))</f>
        <v/>
      </c>
      <c r="U148" s="20"/>
      <c r="V148" s="15" t="str">
        <f aca="false">IF(OR(K148="",L148="",U148=""),"",IF(MIN(K148,L148)&lt;U148,"Insuficiente — no concluyente","Suficiente"))</f>
        <v/>
      </c>
      <c r="W148" s="16"/>
      <c r="X148" s="17"/>
      <c r="Y148" s="16"/>
      <c r="Z148" s="15" t="str">
        <f aca="false">IF(A148="","",IF(AND(Y148="No detectado",V148="Insuficiente — no concluyente"),"No concluyente: muestra insuficiente",IF(AND(Y148="Confirmado",AL148="",AB148=""),"Sesgo confirmado sin mitigación ni riesgo","OK")))</f>
        <v/>
      </c>
      <c r="AA148" s="16"/>
      <c r="AB148" s="19"/>
      <c r="AC148" s="16"/>
      <c r="AD148" s="17"/>
      <c r="AE148" s="14" t="str">
        <f aca="false">IF(OR(AD148="",O148="",N(O148)=0),"",AD148/O148)</f>
        <v/>
      </c>
      <c r="AF148" s="21"/>
      <c r="AG148" s="19"/>
      <c r="AH148" s="16"/>
      <c r="AI148" s="16"/>
      <c r="AJ148" s="21"/>
      <c r="AK148" s="16"/>
      <c r="AL148" s="16"/>
      <c r="AM148" s="16"/>
      <c r="AN148" s="16"/>
      <c r="AO148" s="16"/>
      <c r="AP148" s="16"/>
      <c r="AQ148" s="21"/>
    </row>
    <row r="149" customFormat="false" ht="15" hidden="false" customHeight="false" outlineLevel="0" collapsed="false">
      <c r="A149" s="16"/>
      <c r="B149" s="16"/>
      <c r="C149" s="16"/>
      <c r="D149" s="16"/>
      <c r="E149" s="16"/>
      <c r="F149" s="16"/>
      <c r="G149" s="16"/>
      <c r="H149" s="19"/>
      <c r="I149" s="16"/>
      <c r="J149" s="16"/>
      <c r="K149" s="20"/>
      <c r="L149" s="20"/>
      <c r="M149" s="16"/>
      <c r="N149" s="17"/>
      <c r="O149" s="17"/>
      <c r="P149" s="14" t="str">
        <f aca="false">IF(OR(O149="",N(O149)=0),"",N149/O149)</f>
        <v/>
      </c>
      <c r="Q149" s="14" t="str">
        <f aca="false">IF(OR(O149="",N149=""),"",ABS(N149-O149))</f>
        <v/>
      </c>
      <c r="R149" s="17"/>
      <c r="S149" s="17"/>
      <c r="T149" s="15" t="str">
        <f aca="false">IF(P149="","",IF(OR(P149&lt;R149,Q149&gt;S149),"Sí","No"))</f>
        <v/>
      </c>
      <c r="U149" s="20"/>
      <c r="V149" s="15" t="str">
        <f aca="false">IF(OR(K149="",L149="",U149=""),"",IF(MIN(K149,L149)&lt;U149,"Insuficiente — no concluyente","Suficiente"))</f>
        <v/>
      </c>
      <c r="W149" s="16"/>
      <c r="X149" s="17"/>
      <c r="Y149" s="16"/>
      <c r="Z149" s="15" t="str">
        <f aca="false">IF(A149="","",IF(AND(Y149="No detectado",V149="Insuficiente — no concluyente"),"No concluyente: muestra insuficiente",IF(AND(Y149="Confirmado",AL149="",AB149=""),"Sesgo confirmado sin mitigación ni riesgo","OK")))</f>
        <v/>
      </c>
      <c r="AA149" s="16"/>
      <c r="AB149" s="19"/>
      <c r="AC149" s="16"/>
      <c r="AD149" s="17"/>
      <c r="AE149" s="14" t="str">
        <f aca="false">IF(OR(AD149="",O149="",N(O149)=0),"",AD149/O149)</f>
        <v/>
      </c>
      <c r="AF149" s="21"/>
      <c r="AG149" s="19"/>
      <c r="AH149" s="16"/>
      <c r="AI149" s="16"/>
      <c r="AJ149" s="21"/>
      <c r="AK149" s="16"/>
      <c r="AL149" s="16"/>
      <c r="AM149" s="16"/>
      <c r="AN149" s="16"/>
      <c r="AO149" s="16"/>
      <c r="AP149" s="16"/>
      <c r="AQ149" s="21"/>
    </row>
    <row r="150" customFormat="false" ht="15" hidden="false" customHeight="false" outlineLevel="0" collapsed="false">
      <c r="A150" s="16"/>
      <c r="B150" s="16"/>
      <c r="C150" s="16"/>
      <c r="D150" s="16"/>
      <c r="E150" s="16"/>
      <c r="F150" s="16"/>
      <c r="G150" s="16"/>
      <c r="H150" s="19"/>
      <c r="I150" s="16"/>
      <c r="J150" s="16"/>
      <c r="K150" s="20"/>
      <c r="L150" s="20"/>
      <c r="M150" s="16"/>
      <c r="N150" s="17"/>
      <c r="O150" s="17"/>
      <c r="P150" s="14" t="str">
        <f aca="false">IF(OR(O150="",N(O150)=0),"",N150/O150)</f>
        <v/>
      </c>
      <c r="Q150" s="14" t="str">
        <f aca="false">IF(OR(O150="",N150=""),"",ABS(N150-O150))</f>
        <v/>
      </c>
      <c r="R150" s="17"/>
      <c r="S150" s="17"/>
      <c r="T150" s="15" t="str">
        <f aca="false">IF(P150="","",IF(OR(P150&lt;R150,Q150&gt;S150),"Sí","No"))</f>
        <v/>
      </c>
      <c r="U150" s="20"/>
      <c r="V150" s="15" t="str">
        <f aca="false">IF(OR(K150="",L150="",U150=""),"",IF(MIN(K150,L150)&lt;U150,"Insuficiente — no concluyente","Suficiente"))</f>
        <v/>
      </c>
      <c r="W150" s="16"/>
      <c r="X150" s="17"/>
      <c r="Y150" s="16"/>
      <c r="Z150" s="15" t="str">
        <f aca="false">IF(A150="","",IF(AND(Y150="No detectado",V150="Insuficiente — no concluyente"),"No concluyente: muestra insuficiente",IF(AND(Y150="Confirmado",AL150="",AB150=""),"Sesgo confirmado sin mitigación ni riesgo","OK")))</f>
        <v/>
      </c>
      <c r="AA150" s="16"/>
      <c r="AB150" s="19"/>
      <c r="AC150" s="16"/>
      <c r="AD150" s="17"/>
      <c r="AE150" s="14" t="str">
        <f aca="false">IF(OR(AD150="",O150="",N(O150)=0),"",AD150/O150)</f>
        <v/>
      </c>
      <c r="AF150" s="21"/>
      <c r="AG150" s="19"/>
      <c r="AH150" s="16"/>
      <c r="AI150" s="16"/>
      <c r="AJ150" s="21"/>
      <c r="AK150" s="16"/>
      <c r="AL150" s="16"/>
      <c r="AM150" s="16"/>
      <c r="AN150" s="16"/>
      <c r="AO150" s="16"/>
      <c r="AP150" s="16"/>
      <c r="AQ150" s="21"/>
    </row>
    <row r="151" customFormat="false" ht="15" hidden="false" customHeight="false" outlineLevel="0" collapsed="false">
      <c r="A151" s="16"/>
      <c r="B151" s="16"/>
      <c r="C151" s="16"/>
      <c r="D151" s="16"/>
      <c r="E151" s="16"/>
      <c r="F151" s="16"/>
      <c r="G151" s="16"/>
      <c r="H151" s="19"/>
      <c r="I151" s="16"/>
      <c r="J151" s="16"/>
      <c r="K151" s="20"/>
      <c r="L151" s="20"/>
      <c r="M151" s="16"/>
      <c r="N151" s="17"/>
      <c r="O151" s="17"/>
      <c r="P151" s="14" t="str">
        <f aca="false">IF(OR(O151="",N(O151)=0),"",N151/O151)</f>
        <v/>
      </c>
      <c r="Q151" s="14" t="str">
        <f aca="false">IF(OR(O151="",N151=""),"",ABS(N151-O151))</f>
        <v/>
      </c>
      <c r="R151" s="17"/>
      <c r="S151" s="17"/>
      <c r="T151" s="15" t="str">
        <f aca="false">IF(P151="","",IF(OR(P151&lt;R151,Q151&gt;S151),"Sí","No"))</f>
        <v/>
      </c>
      <c r="U151" s="20"/>
      <c r="V151" s="15" t="str">
        <f aca="false">IF(OR(K151="",L151="",U151=""),"",IF(MIN(K151,L151)&lt;U151,"Insuficiente — no concluyente","Suficiente"))</f>
        <v/>
      </c>
      <c r="W151" s="16"/>
      <c r="X151" s="17"/>
      <c r="Y151" s="16"/>
      <c r="Z151" s="15" t="str">
        <f aca="false">IF(A151="","",IF(AND(Y151="No detectado",V151="Insuficiente — no concluyente"),"No concluyente: muestra insuficiente",IF(AND(Y151="Confirmado",AL151="",AB151=""),"Sesgo confirmado sin mitigación ni riesgo","OK")))</f>
        <v/>
      </c>
      <c r="AA151" s="16"/>
      <c r="AB151" s="19"/>
      <c r="AC151" s="16"/>
      <c r="AD151" s="17"/>
      <c r="AE151" s="14" t="str">
        <f aca="false">IF(OR(AD151="",O151="",N(O151)=0),"",AD151/O151)</f>
        <v/>
      </c>
      <c r="AF151" s="21"/>
      <c r="AG151" s="19"/>
      <c r="AH151" s="16"/>
      <c r="AI151" s="16"/>
      <c r="AJ151" s="21"/>
      <c r="AK151" s="16"/>
      <c r="AL151" s="16"/>
      <c r="AM151" s="16"/>
      <c r="AN151" s="16"/>
      <c r="AO151" s="16"/>
      <c r="AP151" s="16"/>
      <c r="AQ151" s="21"/>
    </row>
    <row r="152" customFormat="false" ht="15" hidden="false" customHeight="false" outlineLevel="0" collapsed="false">
      <c r="A152" s="16"/>
      <c r="B152" s="16"/>
      <c r="C152" s="16"/>
      <c r="D152" s="16"/>
      <c r="E152" s="16"/>
      <c r="F152" s="16"/>
      <c r="G152" s="16"/>
      <c r="H152" s="19"/>
      <c r="I152" s="16"/>
      <c r="J152" s="16"/>
      <c r="K152" s="20"/>
      <c r="L152" s="20"/>
      <c r="M152" s="16"/>
      <c r="N152" s="17"/>
      <c r="O152" s="17"/>
      <c r="P152" s="14" t="str">
        <f aca="false">IF(OR(O152="",N(O152)=0),"",N152/O152)</f>
        <v/>
      </c>
      <c r="Q152" s="14" t="str">
        <f aca="false">IF(OR(O152="",N152=""),"",ABS(N152-O152))</f>
        <v/>
      </c>
      <c r="R152" s="17"/>
      <c r="S152" s="17"/>
      <c r="T152" s="15" t="str">
        <f aca="false">IF(P152="","",IF(OR(P152&lt;R152,Q152&gt;S152),"Sí","No"))</f>
        <v/>
      </c>
      <c r="U152" s="20"/>
      <c r="V152" s="15" t="str">
        <f aca="false">IF(OR(K152="",L152="",U152=""),"",IF(MIN(K152,L152)&lt;U152,"Insuficiente — no concluyente","Suficiente"))</f>
        <v/>
      </c>
      <c r="W152" s="16"/>
      <c r="X152" s="17"/>
      <c r="Y152" s="16"/>
      <c r="Z152" s="15" t="str">
        <f aca="false">IF(A152="","",IF(AND(Y152="No detectado",V152="Insuficiente — no concluyente"),"No concluyente: muestra insuficiente",IF(AND(Y152="Confirmado",AL152="",AB152=""),"Sesgo confirmado sin mitigación ni riesgo","OK")))</f>
        <v/>
      </c>
      <c r="AA152" s="16"/>
      <c r="AB152" s="19"/>
      <c r="AC152" s="16"/>
      <c r="AD152" s="17"/>
      <c r="AE152" s="14" t="str">
        <f aca="false">IF(OR(AD152="",O152="",N(O152)=0),"",AD152/O152)</f>
        <v/>
      </c>
      <c r="AF152" s="21"/>
      <c r="AG152" s="19"/>
      <c r="AH152" s="16"/>
      <c r="AI152" s="16"/>
      <c r="AJ152" s="21"/>
      <c r="AK152" s="16"/>
      <c r="AL152" s="16"/>
      <c r="AM152" s="16"/>
      <c r="AN152" s="16"/>
      <c r="AO152" s="16"/>
      <c r="AP152" s="16"/>
      <c r="AQ152" s="21"/>
    </row>
    <row r="153" customFormat="false" ht="15" hidden="false" customHeight="false" outlineLevel="0" collapsed="false">
      <c r="A153" s="16"/>
      <c r="B153" s="16"/>
      <c r="C153" s="16"/>
      <c r="D153" s="16"/>
      <c r="E153" s="16"/>
      <c r="F153" s="16"/>
      <c r="G153" s="16"/>
      <c r="H153" s="19"/>
      <c r="I153" s="16"/>
      <c r="J153" s="16"/>
      <c r="K153" s="20"/>
      <c r="L153" s="20"/>
      <c r="M153" s="16"/>
      <c r="N153" s="17"/>
      <c r="O153" s="17"/>
      <c r="P153" s="14" t="str">
        <f aca="false">IF(OR(O153="",N(O153)=0),"",N153/O153)</f>
        <v/>
      </c>
      <c r="Q153" s="14" t="str">
        <f aca="false">IF(OR(O153="",N153=""),"",ABS(N153-O153))</f>
        <v/>
      </c>
      <c r="R153" s="17"/>
      <c r="S153" s="17"/>
      <c r="T153" s="15" t="str">
        <f aca="false">IF(P153="","",IF(OR(P153&lt;R153,Q153&gt;S153),"Sí","No"))</f>
        <v/>
      </c>
      <c r="U153" s="20"/>
      <c r="V153" s="15" t="str">
        <f aca="false">IF(OR(K153="",L153="",U153=""),"",IF(MIN(K153,L153)&lt;U153,"Insuficiente — no concluyente","Suficiente"))</f>
        <v/>
      </c>
      <c r="W153" s="16"/>
      <c r="X153" s="17"/>
      <c r="Y153" s="16"/>
      <c r="Z153" s="15" t="str">
        <f aca="false">IF(A153="","",IF(AND(Y153="No detectado",V153="Insuficiente — no concluyente"),"No concluyente: muestra insuficiente",IF(AND(Y153="Confirmado",AL153="",AB153=""),"Sesgo confirmado sin mitigación ni riesgo","OK")))</f>
        <v/>
      </c>
      <c r="AA153" s="16"/>
      <c r="AB153" s="19"/>
      <c r="AC153" s="16"/>
      <c r="AD153" s="17"/>
      <c r="AE153" s="14" t="str">
        <f aca="false">IF(OR(AD153="",O153="",N(O153)=0),"",AD153/O153)</f>
        <v/>
      </c>
      <c r="AF153" s="21"/>
      <c r="AG153" s="19"/>
      <c r="AH153" s="16"/>
      <c r="AI153" s="16"/>
      <c r="AJ153" s="21"/>
      <c r="AK153" s="16"/>
      <c r="AL153" s="16"/>
      <c r="AM153" s="16"/>
      <c r="AN153" s="16"/>
      <c r="AO153" s="16"/>
      <c r="AP153" s="16"/>
      <c r="AQ153" s="21"/>
    </row>
    <row r="154" customFormat="false" ht="15" hidden="false" customHeight="false" outlineLevel="0" collapsed="false">
      <c r="A154" s="16"/>
      <c r="B154" s="16"/>
      <c r="C154" s="16"/>
      <c r="D154" s="16"/>
      <c r="E154" s="16"/>
      <c r="F154" s="16"/>
      <c r="G154" s="16"/>
      <c r="H154" s="19"/>
      <c r="I154" s="16"/>
      <c r="J154" s="16"/>
      <c r="K154" s="20"/>
      <c r="L154" s="20"/>
      <c r="M154" s="16"/>
      <c r="N154" s="17"/>
      <c r="O154" s="17"/>
      <c r="P154" s="14" t="str">
        <f aca="false">IF(OR(O154="",N(O154)=0),"",N154/O154)</f>
        <v/>
      </c>
      <c r="Q154" s="14" t="str">
        <f aca="false">IF(OR(O154="",N154=""),"",ABS(N154-O154))</f>
        <v/>
      </c>
      <c r="R154" s="17"/>
      <c r="S154" s="17"/>
      <c r="T154" s="15" t="str">
        <f aca="false">IF(P154="","",IF(OR(P154&lt;R154,Q154&gt;S154),"Sí","No"))</f>
        <v/>
      </c>
      <c r="U154" s="20"/>
      <c r="V154" s="15" t="str">
        <f aca="false">IF(OR(K154="",L154="",U154=""),"",IF(MIN(K154,L154)&lt;U154,"Insuficiente — no concluyente","Suficiente"))</f>
        <v/>
      </c>
      <c r="W154" s="16"/>
      <c r="X154" s="17"/>
      <c r="Y154" s="16"/>
      <c r="Z154" s="15" t="str">
        <f aca="false">IF(A154="","",IF(AND(Y154="No detectado",V154="Insuficiente — no concluyente"),"No concluyente: muestra insuficiente",IF(AND(Y154="Confirmado",AL154="",AB154=""),"Sesgo confirmado sin mitigación ni riesgo","OK")))</f>
        <v/>
      </c>
      <c r="AA154" s="16"/>
      <c r="AB154" s="19"/>
      <c r="AC154" s="16"/>
      <c r="AD154" s="17"/>
      <c r="AE154" s="14" t="str">
        <f aca="false">IF(OR(AD154="",O154="",N(O154)=0),"",AD154/O154)</f>
        <v/>
      </c>
      <c r="AF154" s="21"/>
      <c r="AG154" s="19"/>
      <c r="AH154" s="16"/>
      <c r="AI154" s="16"/>
      <c r="AJ154" s="21"/>
      <c r="AK154" s="16"/>
      <c r="AL154" s="16"/>
      <c r="AM154" s="16"/>
      <c r="AN154" s="16"/>
      <c r="AO154" s="16"/>
      <c r="AP154" s="16"/>
      <c r="AQ154" s="21"/>
    </row>
    <row r="155" customFormat="false" ht="15" hidden="false" customHeight="false" outlineLevel="0" collapsed="false">
      <c r="A155" s="16"/>
      <c r="B155" s="16"/>
      <c r="C155" s="16"/>
      <c r="D155" s="16"/>
      <c r="E155" s="16"/>
      <c r="F155" s="16"/>
      <c r="G155" s="16"/>
      <c r="H155" s="19"/>
      <c r="I155" s="16"/>
      <c r="J155" s="16"/>
      <c r="K155" s="20"/>
      <c r="L155" s="20"/>
      <c r="M155" s="16"/>
      <c r="N155" s="17"/>
      <c r="O155" s="17"/>
      <c r="P155" s="14" t="str">
        <f aca="false">IF(OR(O155="",N(O155)=0),"",N155/O155)</f>
        <v/>
      </c>
      <c r="Q155" s="14" t="str">
        <f aca="false">IF(OR(O155="",N155=""),"",ABS(N155-O155))</f>
        <v/>
      </c>
      <c r="R155" s="17"/>
      <c r="S155" s="17"/>
      <c r="T155" s="15" t="str">
        <f aca="false">IF(P155="","",IF(OR(P155&lt;R155,Q155&gt;S155),"Sí","No"))</f>
        <v/>
      </c>
      <c r="U155" s="20"/>
      <c r="V155" s="15" t="str">
        <f aca="false">IF(OR(K155="",L155="",U155=""),"",IF(MIN(K155,L155)&lt;U155,"Insuficiente — no concluyente","Suficiente"))</f>
        <v/>
      </c>
      <c r="W155" s="16"/>
      <c r="X155" s="17"/>
      <c r="Y155" s="16"/>
      <c r="Z155" s="15" t="str">
        <f aca="false">IF(A155="","",IF(AND(Y155="No detectado",V155="Insuficiente — no concluyente"),"No concluyente: muestra insuficiente",IF(AND(Y155="Confirmado",AL155="",AB155=""),"Sesgo confirmado sin mitigación ni riesgo","OK")))</f>
        <v/>
      </c>
      <c r="AA155" s="16"/>
      <c r="AB155" s="19"/>
      <c r="AC155" s="16"/>
      <c r="AD155" s="17"/>
      <c r="AE155" s="14" t="str">
        <f aca="false">IF(OR(AD155="",O155="",N(O155)=0),"",AD155/O155)</f>
        <v/>
      </c>
      <c r="AF155" s="21"/>
      <c r="AG155" s="19"/>
      <c r="AH155" s="16"/>
      <c r="AI155" s="16"/>
      <c r="AJ155" s="21"/>
      <c r="AK155" s="16"/>
      <c r="AL155" s="16"/>
      <c r="AM155" s="16"/>
      <c r="AN155" s="16"/>
      <c r="AO155" s="16"/>
      <c r="AP155" s="16"/>
      <c r="AQ155" s="21"/>
    </row>
    <row r="156" customFormat="false" ht="15" hidden="false" customHeight="false" outlineLevel="0" collapsed="false">
      <c r="A156" s="16"/>
      <c r="B156" s="16"/>
      <c r="C156" s="16"/>
      <c r="D156" s="16"/>
      <c r="E156" s="16"/>
      <c r="F156" s="16"/>
      <c r="G156" s="16"/>
      <c r="H156" s="19"/>
      <c r="I156" s="16"/>
      <c r="J156" s="16"/>
      <c r="K156" s="20"/>
      <c r="L156" s="20"/>
      <c r="M156" s="16"/>
      <c r="N156" s="17"/>
      <c r="O156" s="17"/>
      <c r="P156" s="14" t="str">
        <f aca="false">IF(OR(O156="",N(O156)=0),"",N156/O156)</f>
        <v/>
      </c>
      <c r="Q156" s="14" t="str">
        <f aca="false">IF(OR(O156="",N156=""),"",ABS(N156-O156))</f>
        <v/>
      </c>
      <c r="R156" s="17"/>
      <c r="S156" s="17"/>
      <c r="T156" s="15" t="str">
        <f aca="false">IF(P156="","",IF(OR(P156&lt;R156,Q156&gt;S156),"Sí","No"))</f>
        <v/>
      </c>
      <c r="U156" s="20"/>
      <c r="V156" s="15" t="str">
        <f aca="false">IF(OR(K156="",L156="",U156=""),"",IF(MIN(K156,L156)&lt;U156,"Insuficiente — no concluyente","Suficiente"))</f>
        <v/>
      </c>
      <c r="W156" s="16"/>
      <c r="X156" s="17"/>
      <c r="Y156" s="16"/>
      <c r="Z156" s="15" t="str">
        <f aca="false">IF(A156="","",IF(AND(Y156="No detectado",V156="Insuficiente — no concluyente"),"No concluyente: muestra insuficiente",IF(AND(Y156="Confirmado",AL156="",AB156=""),"Sesgo confirmado sin mitigación ni riesgo","OK")))</f>
        <v/>
      </c>
      <c r="AA156" s="16"/>
      <c r="AB156" s="19"/>
      <c r="AC156" s="16"/>
      <c r="AD156" s="17"/>
      <c r="AE156" s="14" t="str">
        <f aca="false">IF(OR(AD156="",O156="",N(O156)=0),"",AD156/O156)</f>
        <v/>
      </c>
      <c r="AF156" s="21"/>
      <c r="AG156" s="19"/>
      <c r="AH156" s="16"/>
      <c r="AI156" s="16"/>
      <c r="AJ156" s="21"/>
      <c r="AK156" s="16"/>
      <c r="AL156" s="16"/>
      <c r="AM156" s="16"/>
      <c r="AN156" s="16"/>
      <c r="AO156" s="16"/>
      <c r="AP156" s="16"/>
      <c r="AQ156" s="21"/>
    </row>
    <row r="157" customFormat="false" ht="15" hidden="false" customHeight="false" outlineLevel="0" collapsed="false">
      <c r="A157" s="16"/>
      <c r="B157" s="16"/>
      <c r="C157" s="16"/>
      <c r="D157" s="16"/>
      <c r="E157" s="16"/>
      <c r="F157" s="16"/>
      <c r="G157" s="16"/>
      <c r="H157" s="19"/>
      <c r="I157" s="16"/>
      <c r="J157" s="16"/>
      <c r="K157" s="20"/>
      <c r="L157" s="20"/>
      <c r="M157" s="16"/>
      <c r="N157" s="17"/>
      <c r="O157" s="17"/>
      <c r="P157" s="14" t="str">
        <f aca="false">IF(OR(O157="",N(O157)=0),"",N157/O157)</f>
        <v/>
      </c>
      <c r="Q157" s="14" t="str">
        <f aca="false">IF(OR(O157="",N157=""),"",ABS(N157-O157))</f>
        <v/>
      </c>
      <c r="R157" s="17"/>
      <c r="S157" s="17"/>
      <c r="T157" s="15" t="str">
        <f aca="false">IF(P157="","",IF(OR(P157&lt;R157,Q157&gt;S157),"Sí","No"))</f>
        <v/>
      </c>
      <c r="U157" s="20"/>
      <c r="V157" s="15" t="str">
        <f aca="false">IF(OR(K157="",L157="",U157=""),"",IF(MIN(K157,L157)&lt;U157,"Insuficiente — no concluyente","Suficiente"))</f>
        <v/>
      </c>
      <c r="W157" s="16"/>
      <c r="X157" s="17"/>
      <c r="Y157" s="16"/>
      <c r="Z157" s="15" t="str">
        <f aca="false">IF(A157="","",IF(AND(Y157="No detectado",V157="Insuficiente — no concluyente"),"No concluyente: muestra insuficiente",IF(AND(Y157="Confirmado",AL157="",AB157=""),"Sesgo confirmado sin mitigación ni riesgo","OK")))</f>
        <v/>
      </c>
      <c r="AA157" s="16"/>
      <c r="AB157" s="19"/>
      <c r="AC157" s="16"/>
      <c r="AD157" s="17"/>
      <c r="AE157" s="14" t="str">
        <f aca="false">IF(OR(AD157="",O157="",N(O157)=0),"",AD157/O157)</f>
        <v/>
      </c>
      <c r="AF157" s="21"/>
      <c r="AG157" s="19"/>
      <c r="AH157" s="16"/>
      <c r="AI157" s="16"/>
      <c r="AJ157" s="21"/>
      <c r="AK157" s="16"/>
      <c r="AL157" s="16"/>
      <c r="AM157" s="16"/>
      <c r="AN157" s="16"/>
      <c r="AO157" s="16"/>
      <c r="AP157" s="16"/>
      <c r="AQ157" s="21"/>
    </row>
    <row r="158" customFormat="false" ht="15" hidden="false" customHeight="false" outlineLevel="0" collapsed="false">
      <c r="A158" s="16"/>
      <c r="B158" s="16"/>
      <c r="C158" s="16"/>
      <c r="D158" s="16"/>
      <c r="E158" s="16"/>
      <c r="F158" s="16"/>
      <c r="G158" s="16"/>
      <c r="H158" s="19"/>
      <c r="I158" s="16"/>
      <c r="J158" s="16"/>
      <c r="K158" s="20"/>
      <c r="L158" s="20"/>
      <c r="M158" s="16"/>
      <c r="N158" s="17"/>
      <c r="O158" s="17"/>
      <c r="P158" s="14" t="str">
        <f aca="false">IF(OR(O158="",N(O158)=0),"",N158/O158)</f>
        <v/>
      </c>
      <c r="Q158" s="14" t="str">
        <f aca="false">IF(OR(O158="",N158=""),"",ABS(N158-O158))</f>
        <v/>
      </c>
      <c r="R158" s="17"/>
      <c r="S158" s="17"/>
      <c r="T158" s="15" t="str">
        <f aca="false">IF(P158="","",IF(OR(P158&lt;R158,Q158&gt;S158),"Sí","No"))</f>
        <v/>
      </c>
      <c r="U158" s="20"/>
      <c r="V158" s="15" t="str">
        <f aca="false">IF(OR(K158="",L158="",U158=""),"",IF(MIN(K158,L158)&lt;U158,"Insuficiente — no concluyente","Suficiente"))</f>
        <v/>
      </c>
      <c r="W158" s="16"/>
      <c r="X158" s="17"/>
      <c r="Y158" s="16"/>
      <c r="Z158" s="15" t="str">
        <f aca="false">IF(A158="","",IF(AND(Y158="No detectado",V158="Insuficiente — no concluyente"),"No concluyente: muestra insuficiente",IF(AND(Y158="Confirmado",AL158="",AB158=""),"Sesgo confirmado sin mitigación ni riesgo","OK")))</f>
        <v/>
      </c>
      <c r="AA158" s="16"/>
      <c r="AB158" s="19"/>
      <c r="AC158" s="16"/>
      <c r="AD158" s="17"/>
      <c r="AE158" s="14" t="str">
        <f aca="false">IF(OR(AD158="",O158="",N(O158)=0),"",AD158/O158)</f>
        <v/>
      </c>
      <c r="AF158" s="21"/>
      <c r="AG158" s="19"/>
      <c r="AH158" s="16"/>
      <c r="AI158" s="16"/>
      <c r="AJ158" s="21"/>
      <c r="AK158" s="16"/>
      <c r="AL158" s="16"/>
      <c r="AM158" s="16"/>
      <c r="AN158" s="16"/>
      <c r="AO158" s="16"/>
      <c r="AP158" s="16"/>
      <c r="AQ158" s="21"/>
    </row>
    <row r="159" customFormat="false" ht="15" hidden="false" customHeight="false" outlineLevel="0" collapsed="false">
      <c r="A159" s="16"/>
      <c r="B159" s="16"/>
      <c r="C159" s="16"/>
      <c r="D159" s="16"/>
      <c r="E159" s="16"/>
      <c r="F159" s="16"/>
      <c r="G159" s="16"/>
      <c r="H159" s="19"/>
      <c r="I159" s="16"/>
      <c r="J159" s="16"/>
      <c r="K159" s="20"/>
      <c r="L159" s="20"/>
      <c r="M159" s="16"/>
      <c r="N159" s="17"/>
      <c r="O159" s="17"/>
      <c r="P159" s="14" t="str">
        <f aca="false">IF(OR(O159="",N(O159)=0),"",N159/O159)</f>
        <v/>
      </c>
      <c r="Q159" s="14" t="str">
        <f aca="false">IF(OR(O159="",N159=""),"",ABS(N159-O159))</f>
        <v/>
      </c>
      <c r="R159" s="17"/>
      <c r="S159" s="17"/>
      <c r="T159" s="15" t="str">
        <f aca="false">IF(P159="","",IF(OR(P159&lt;R159,Q159&gt;S159),"Sí","No"))</f>
        <v/>
      </c>
      <c r="U159" s="20"/>
      <c r="V159" s="15" t="str">
        <f aca="false">IF(OR(K159="",L159="",U159=""),"",IF(MIN(K159,L159)&lt;U159,"Insuficiente — no concluyente","Suficiente"))</f>
        <v/>
      </c>
      <c r="W159" s="16"/>
      <c r="X159" s="17"/>
      <c r="Y159" s="16"/>
      <c r="Z159" s="15" t="str">
        <f aca="false">IF(A159="","",IF(AND(Y159="No detectado",V159="Insuficiente — no concluyente"),"No concluyente: muestra insuficiente",IF(AND(Y159="Confirmado",AL159="",AB159=""),"Sesgo confirmado sin mitigación ni riesgo","OK")))</f>
        <v/>
      </c>
      <c r="AA159" s="16"/>
      <c r="AB159" s="19"/>
      <c r="AC159" s="16"/>
      <c r="AD159" s="17"/>
      <c r="AE159" s="14" t="str">
        <f aca="false">IF(OR(AD159="",O159="",N(O159)=0),"",AD159/O159)</f>
        <v/>
      </c>
      <c r="AF159" s="21"/>
      <c r="AG159" s="19"/>
      <c r="AH159" s="16"/>
      <c r="AI159" s="16"/>
      <c r="AJ159" s="21"/>
      <c r="AK159" s="16"/>
      <c r="AL159" s="16"/>
      <c r="AM159" s="16"/>
      <c r="AN159" s="16"/>
      <c r="AO159" s="16"/>
      <c r="AP159" s="16"/>
      <c r="AQ159" s="21"/>
    </row>
    <row r="160" customFormat="false" ht="15" hidden="false" customHeight="false" outlineLevel="0" collapsed="false">
      <c r="A160" s="16"/>
      <c r="B160" s="16"/>
      <c r="C160" s="16"/>
      <c r="D160" s="16"/>
      <c r="E160" s="16"/>
      <c r="F160" s="16"/>
      <c r="G160" s="16"/>
      <c r="H160" s="19"/>
      <c r="I160" s="16"/>
      <c r="J160" s="16"/>
      <c r="K160" s="20"/>
      <c r="L160" s="20"/>
      <c r="M160" s="16"/>
      <c r="N160" s="17"/>
      <c r="O160" s="17"/>
      <c r="P160" s="14" t="str">
        <f aca="false">IF(OR(O160="",N(O160)=0),"",N160/O160)</f>
        <v/>
      </c>
      <c r="Q160" s="14" t="str">
        <f aca="false">IF(OR(O160="",N160=""),"",ABS(N160-O160))</f>
        <v/>
      </c>
      <c r="R160" s="17"/>
      <c r="S160" s="17"/>
      <c r="T160" s="15" t="str">
        <f aca="false">IF(P160="","",IF(OR(P160&lt;R160,Q160&gt;S160),"Sí","No"))</f>
        <v/>
      </c>
      <c r="U160" s="20"/>
      <c r="V160" s="15" t="str">
        <f aca="false">IF(OR(K160="",L160="",U160=""),"",IF(MIN(K160,L160)&lt;U160,"Insuficiente — no concluyente","Suficiente"))</f>
        <v/>
      </c>
      <c r="W160" s="16"/>
      <c r="X160" s="17"/>
      <c r="Y160" s="16"/>
      <c r="Z160" s="15" t="str">
        <f aca="false">IF(A160="","",IF(AND(Y160="No detectado",V160="Insuficiente — no concluyente"),"No concluyente: muestra insuficiente",IF(AND(Y160="Confirmado",AL160="",AB160=""),"Sesgo confirmado sin mitigación ni riesgo","OK")))</f>
        <v/>
      </c>
      <c r="AA160" s="16"/>
      <c r="AB160" s="19"/>
      <c r="AC160" s="16"/>
      <c r="AD160" s="17"/>
      <c r="AE160" s="14" t="str">
        <f aca="false">IF(OR(AD160="",O160="",N(O160)=0),"",AD160/O160)</f>
        <v/>
      </c>
      <c r="AF160" s="21"/>
      <c r="AG160" s="19"/>
      <c r="AH160" s="16"/>
      <c r="AI160" s="16"/>
      <c r="AJ160" s="21"/>
      <c r="AK160" s="16"/>
      <c r="AL160" s="16"/>
      <c r="AM160" s="16"/>
      <c r="AN160" s="16"/>
      <c r="AO160" s="16"/>
      <c r="AP160" s="16"/>
      <c r="AQ160" s="21"/>
    </row>
    <row r="161" customFormat="false" ht="15" hidden="false" customHeight="false" outlineLevel="0" collapsed="false">
      <c r="A161" s="16"/>
      <c r="B161" s="16"/>
      <c r="C161" s="16"/>
      <c r="D161" s="16"/>
      <c r="E161" s="16"/>
      <c r="F161" s="16"/>
      <c r="G161" s="16"/>
      <c r="H161" s="19"/>
      <c r="I161" s="16"/>
      <c r="J161" s="16"/>
      <c r="K161" s="20"/>
      <c r="L161" s="20"/>
      <c r="M161" s="16"/>
      <c r="N161" s="17"/>
      <c r="O161" s="17"/>
      <c r="P161" s="14" t="str">
        <f aca="false">IF(OR(O161="",N(O161)=0),"",N161/O161)</f>
        <v/>
      </c>
      <c r="Q161" s="14" t="str">
        <f aca="false">IF(OR(O161="",N161=""),"",ABS(N161-O161))</f>
        <v/>
      </c>
      <c r="R161" s="17"/>
      <c r="S161" s="17"/>
      <c r="T161" s="15" t="str">
        <f aca="false">IF(P161="","",IF(OR(P161&lt;R161,Q161&gt;S161),"Sí","No"))</f>
        <v/>
      </c>
      <c r="U161" s="20"/>
      <c r="V161" s="15" t="str">
        <f aca="false">IF(OR(K161="",L161="",U161=""),"",IF(MIN(K161,L161)&lt;U161,"Insuficiente — no concluyente","Suficiente"))</f>
        <v/>
      </c>
      <c r="W161" s="16"/>
      <c r="X161" s="17"/>
      <c r="Y161" s="16"/>
      <c r="Z161" s="15" t="str">
        <f aca="false">IF(A161="","",IF(AND(Y161="No detectado",V161="Insuficiente — no concluyente"),"No concluyente: muestra insuficiente",IF(AND(Y161="Confirmado",AL161="",AB161=""),"Sesgo confirmado sin mitigación ni riesgo","OK")))</f>
        <v/>
      </c>
      <c r="AA161" s="16"/>
      <c r="AB161" s="19"/>
      <c r="AC161" s="16"/>
      <c r="AD161" s="17"/>
      <c r="AE161" s="14" t="str">
        <f aca="false">IF(OR(AD161="",O161="",N(O161)=0),"",AD161/O161)</f>
        <v/>
      </c>
      <c r="AF161" s="21"/>
      <c r="AG161" s="19"/>
      <c r="AH161" s="16"/>
      <c r="AI161" s="16"/>
      <c r="AJ161" s="21"/>
      <c r="AK161" s="16"/>
      <c r="AL161" s="16"/>
      <c r="AM161" s="16"/>
      <c r="AN161" s="16"/>
      <c r="AO161" s="16"/>
      <c r="AP161" s="16"/>
      <c r="AQ161" s="21"/>
    </row>
    <row r="162" customFormat="false" ht="15" hidden="false" customHeight="false" outlineLevel="0" collapsed="false">
      <c r="A162" s="16"/>
      <c r="B162" s="16"/>
      <c r="C162" s="16"/>
      <c r="D162" s="16"/>
      <c r="E162" s="16"/>
      <c r="F162" s="16"/>
      <c r="G162" s="16"/>
      <c r="H162" s="19"/>
      <c r="I162" s="16"/>
      <c r="J162" s="16"/>
      <c r="K162" s="20"/>
      <c r="L162" s="20"/>
      <c r="M162" s="16"/>
      <c r="N162" s="17"/>
      <c r="O162" s="17"/>
      <c r="P162" s="14" t="str">
        <f aca="false">IF(OR(O162="",N(O162)=0),"",N162/O162)</f>
        <v/>
      </c>
      <c r="Q162" s="14" t="str">
        <f aca="false">IF(OR(O162="",N162=""),"",ABS(N162-O162))</f>
        <v/>
      </c>
      <c r="R162" s="17"/>
      <c r="S162" s="17"/>
      <c r="T162" s="15" t="str">
        <f aca="false">IF(P162="","",IF(OR(P162&lt;R162,Q162&gt;S162),"Sí","No"))</f>
        <v/>
      </c>
      <c r="U162" s="20"/>
      <c r="V162" s="15" t="str">
        <f aca="false">IF(OR(K162="",L162="",U162=""),"",IF(MIN(K162,L162)&lt;U162,"Insuficiente — no concluyente","Suficiente"))</f>
        <v/>
      </c>
      <c r="W162" s="16"/>
      <c r="X162" s="17"/>
      <c r="Y162" s="16"/>
      <c r="Z162" s="15" t="str">
        <f aca="false">IF(A162="","",IF(AND(Y162="No detectado",V162="Insuficiente — no concluyente"),"No concluyente: muestra insuficiente",IF(AND(Y162="Confirmado",AL162="",AB162=""),"Sesgo confirmado sin mitigación ni riesgo","OK")))</f>
        <v/>
      </c>
      <c r="AA162" s="16"/>
      <c r="AB162" s="19"/>
      <c r="AC162" s="16"/>
      <c r="AD162" s="17"/>
      <c r="AE162" s="14" t="str">
        <f aca="false">IF(OR(AD162="",O162="",N(O162)=0),"",AD162/O162)</f>
        <v/>
      </c>
      <c r="AF162" s="21"/>
      <c r="AG162" s="19"/>
      <c r="AH162" s="16"/>
      <c r="AI162" s="16"/>
      <c r="AJ162" s="21"/>
      <c r="AK162" s="16"/>
      <c r="AL162" s="16"/>
      <c r="AM162" s="16"/>
      <c r="AN162" s="16"/>
      <c r="AO162" s="16"/>
      <c r="AP162" s="16"/>
      <c r="AQ162" s="21"/>
    </row>
    <row r="163" customFormat="false" ht="15" hidden="false" customHeight="false" outlineLevel="0" collapsed="false">
      <c r="A163" s="16"/>
      <c r="B163" s="16"/>
      <c r="C163" s="16"/>
      <c r="D163" s="16"/>
      <c r="E163" s="16"/>
      <c r="F163" s="16"/>
      <c r="G163" s="16"/>
      <c r="H163" s="19"/>
      <c r="I163" s="16"/>
      <c r="J163" s="16"/>
      <c r="K163" s="20"/>
      <c r="L163" s="20"/>
      <c r="M163" s="16"/>
      <c r="N163" s="17"/>
      <c r="O163" s="17"/>
      <c r="P163" s="14" t="str">
        <f aca="false">IF(OR(O163="",N(O163)=0),"",N163/O163)</f>
        <v/>
      </c>
      <c r="Q163" s="14" t="str">
        <f aca="false">IF(OR(O163="",N163=""),"",ABS(N163-O163))</f>
        <v/>
      </c>
      <c r="R163" s="17"/>
      <c r="S163" s="17"/>
      <c r="T163" s="15" t="str">
        <f aca="false">IF(P163="","",IF(OR(P163&lt;R163,Q163&gt;S163),"Sí","No"))</f>
        <v/>
      </c>
      <c r="U163" s="20"/>
      <c r="V163" s="15" t="str">
        <f aca="false">IF(OR(K163="",L163="",U163=""),"",IF(MIN(K163,L163)&lt;U163,"Insuficiente — no concluyente","Suficiente"))</f>
        <v/>
      </c>
      <c r="W163" s="16"/>
      <c r="X163" s="17"/>
      <c r="Y163" s="16"/>
      <c r="Z163" s="15" t="str">
        <f aca="false">IF(A163="","",IF(AND(Y163="No detectado",V163="Insuficiente — no concluyente"),"No concluyente: muestra insuficiente",IF(AND(Y163="Confirmado",AL163="",AB163=""),"Sesgo confirmado sin mitigación ni riesgo","OK")))</f>
        <v/>
      </c>
      <c r="AA163" s="16"/>
      <c r="AB163" s="19"/>
      <c r="AC163" s="16"/>
      <c r="AD163" s="17"/>
      <c r="AE163" s="14" t="str">
        <f aca="false">IF(OR(AD163="",O163="",N(O163)=0),"",AD163/O163)</f>
        <v/>
      </c>
      <c r="AF163" s="21"/>
      <c r="AG163" s="19"/>
      <c r="AH163" s="16"/>
      <c r="AI163" s="16"/>
      <c r="AJ163" s="21"/>
      <c r="AK163" s="16"/>
      <c r="AL163" s="16"/>
      <c r="AM163" s="16"/>
      <c r="AN163" s="16"/>
      <c r="AO163" s="16"/>
      <c r="AP163" s="16"/>
      <c r="AQ163" s="21"/>
    </row>
    <row r="164" customFormat="false" ht="15" hidden="false" customHeight="false" outlineLevel="0" collapsed="false">
      <c r="A164" s="16"/>
      <c r="B164" s="16"/>
      <c r="C164" s="16"/>
      <c r="D164" s="16"/>
      <c r="E164" s="16"/>
      <c r="F164" s="16"/>
      <c r="G164" s="16"/>
      <c r="H164" s="19"/>
      <c r="I164" s="16"/>
      <c r="J164" s="16"/>
      <c r="K164" s="20"/>
      <c r="L164" s="20"/>
      <c r="M164" s="16"/>
      <c r="N164" s="17"/>
      <c r="O164" s="17"/>
      <c r="P164" s="14" t="str">
        <f aca="false">IF(OR(O164="",N(O164)=0),"",N164/O164)</f>
        <v/>
      </c>
      <c r="Q164" s="14" t="str">
        <f aca="false">IF(OR(O164="",N164=""),"",ABS(N164-O164))</f>
        <v/>
      </c>
      <c r="R164" s="17"/>
      <c r="S164" s="17"/>
      <c r="T164" s="15" t="str">
        <f aca="false">IF(P164="","",IF(OR(P164&lt;R164,Q164&gt;S164),"Sí","No"))</f>
        <v/>
      </c>
      <c r="U164" s="20"/>
      <c r="V164" s="15" t="str">
        <f aca="false">IF(OR(K164="",L164="",U164=""),"",IF(MIN(K164,L164)&lt;U164,"Insuficiente — no concluyente","Suficiente"))</f>
        <v/>
      </c>
      <c r="W164" s="16"/>
      <c r="X164" s="17"/>
      <c r="Y164" s="16"/>
      <c r="Z164" s="15" t="str">
        <f aca="false">IF(A164="","",IF(AND(Y164="No detectado",V164="Insuficiente — no concluyente"),"No concluyente: muestra insuficiente",IF(AND(Y164="Confirmado",AL164="",AB164=""),"Sesgo confirmado sin mitigación ni riesgo","OK")))</f>
        <v/>
      </c>
      <c r="AA164" s="16"/>
      <c r="AB164" s="19"/>
      <c r="AC164" s="16"/>
      <c r="AD164" s="17"/>
      <c r="AE164" s="14" t="str">
        <f aca="false">IF(OR(AD164="",O164="",N(O164)=0),"",AD164/O164)</f>
        <v/>
      </c>
      <c r="AF164" s="21"/>
      <c r="AG164" s="19"/>
      <c r="AH164" s="16"/>
      <c r="AI164" s="16"/>
      <c r="AJ164" s="21"/>
      <c r="AK164" s="16"/>
      <c r="AL164" s="16"/>
      <c r="AM164" s="16"/>
      <c r="AN164" s="16"/>
      <c r="AO164" s="16"/>
      <c r="AP164" s="16"/>
      <c r="AQ164" s="21"/>
    </row>
    <row r="165" customFormat="false" ht="15" hidden="false" customHeight="false" outlineLevel="0" collapsed="false">
      <c r="A165" s="16"/>
      <c r="B165" s="16"/>
      <c r="C165" s="16"/>
      <c r="D165" s="16"/>
      <c r="E165" s="16"/>
      <c r="F165" s="16"/>
      <c r="G165" s="16"/>
      <c r="H165" s="19"/>
      <c r="I165" s="16"/>
      <c r="J165" s="16"/>
      <c r="K165" s="20"/>
      <c r="L165" s="20"/>
      <c r="M165" s="16"/>
      <c r="N165" s="17"/>
      <c r="O165" s="17"/>
      <c r="P165" s="14" t="str">
        <f aca="false">IF(OR(O165="",N(O165)=0),"",N165/O165)</f>
        <v/>
      </c>
      <c r="Q165" s="14" t="str">
        <f aca="false">IF(OR(O165="",N165=""),"",ABS(N165-O165))</f>
        <v/>
      </c>
      <c r="R165" s="17"/>
      <c r="S165" s="17"/>
      <c r="T165" s="15" t="str">
        <f aca="false">IF(P165="","",IF(OR(P165&lt;R165,Q165&gt;S165),"Sí","No"))</f>
        <v/>
      </c>
      <c r="U165" s="20"/>
      <c r="V165" s="15" t="str">
        <f aca="false">IF(OR(K165="",L165="",U165=""),"",IF(MIN(K165,L165)&lt;U165,"Insuficiente — no concluyente","Suficiente"))</f>
        <v/>
      </c>
      <c r="W165" s="16"/>
      <c r="X165" s="17"/>
      <c r="Y165" s="16"/>
      <c r="Z165" s="15" t="str">
        <f aca="false">IF(A165="","",IF(AND(Y165="No detectado",V165="Insuficiente — no concluyente"),"No concluyente: muestra insuficiente",IF(AND(Y165="Confirmado",AL165="",AB165=""),"Sesgo confirmado sin mitigación ni riesgo","OK")))</f>
        <v/>
      </c>
      <c r="AA165" s="16"/>
      <c r="AB165" s="19"/>
      <c r="AC165" s="16"/>
      <c r="AD165" s="17"/>
      <c r="AE165" s="14" t="str">
        <f aca="false">IF(OR(AD165="",O165="",N(O165)=0),"",AD165/O165)</f>
        <v/>
      </c>
      <c r="AF165" s="21"/>
      <c r="AG165" s="19"/>
      <c r="AH165" s="16"/>
      <c r="AI165" s="16"/>
      <c r="AJ165" s="21"/>
      <c r="AK165" s="16"/>
      <c r="AL165" s="16"/>
      <c r="AM165" s="16"/>
      <c r="AN165" s="16"/>
      <c r="AO165" s="16"/>
      <c r="AP165" s="16"/>
      <c r="AQ165" s="21"/>
    </row>
    <row r="166" customFormat="false" ht="15" hidden="false" customHeight="false" outlineLevel="0" collapsed="false">
      <c r="A166" s="16"/>
      <c r="B166" s="16"/>
      <c r="C166" s="16"/>
      <c r="D166" s="16"/>
      <c r="E166" s="16"/>
      <c r="F166" s="16"/>
      <c r="G166" s="16"/>
      <c r="H166" s="19"/>
      <c r="I166" s="16"/>
      <c r="J166" s="16"/>
      <c r="K166" s="20"/>
      <c r="L166" s="20"/>
      <c r="M166" s="16"/>
      <c r="N166" s="17"/>
      <c r="O166" s="17"/>
      <c r="P166" s="14" t="str">
        <f aca="false">IF(OR(O166="",N(O166)=0),"",N166/O166)</f>
        <v/>
      </c>
      <c r="Q166" s="14" t="str">
        <f aca="false">IF(OR(O166="",N166=""),"",ABS(N166-O166))</f>
        <v/>
      </c>
      <c r="R166" s="17"/>
      <c r="S166" s="17"/>
      <c r="T166" s="15" t="str">
        <f aca="false">IF(P166="","",IF(OR(P166&lt;R166,Q166&gt;S166),"Sí","No"))</f>
        <v/>
      </c>
      <c r="U166" s="20"/>
      <c r="V166" s="15" t="str">
        <f aca="false">IF(OR(K166="",L166="",U166=""),"",IF(MIN(K166,L166)&lt;U166,"Insuficiente — no concluyente","Suficiente"))</f>
        <v/>
      </c>
      <c r="W166" s="16"/>
      <c r="X166" s="17"/>
      <c r="Y166" s="16"/>
      <c r="Z166" s="15" t="str">
        <f aca="false">IF(A166="","",IF(AND(Y166="No detectado",V166="Insuficiente — no concluyente"),"No concluyente: muestra insuficiente",IF(AND(Y166="Confirmado",AL166="",AB166=""),"Sesgo confirmado sin mitigación ni riesgo","OK")))</f>
        <v/>
      </c>
      <c r="AA166" s="16"/>
      <c r="AB166" s="19"/>
      <c r="AC166" s="16"/>
      <c r="AD166" s="17"/>
      <c r="AE166" s="14" t="str">
        <f aca="false">IF(OR(AD166="",O166="",N(O166)=0),"",AD166/O166)</f>
        <v/>
      </c>
      <c r="AF166" s="21"/>
      <c r="AG166" s="19"/>
      <c r="AH166" s="16"/>
      <c r="AI166" s="16"/>
      <c r="AJ166" s="21"/>
      <c r="AK166" s="16"/>
      <c r="AL166" s="16"/>
      <c r="AM166" s="16"/>
      <c r="AN166" s="16"/>
      <c r="AO166" s="16"/>
      <c r="AP166" s="16"/>
      <c r="AQ166" s="21"/>
    </row>
    <row r="167" customFormat="false" ht="15" hidden="false" customHeight="false" outlineLevel="0" collapsed="false">
      <c r="A167" s="16"/>
      <c r="B167" s="16"/>
      <c r="C167" s="16"/>
      <c r="D167" s="16"/>
      <c r="E167" s="16"/>
      <c r="F167" s="16"/>
      <c r="G167" s="16"/>
      <c r="H167" s="19"/>
      <c r="I167" s="16"/>
      <c r="J167" s="16"/>
      <c r="K167" s="20"/>
      <c r="L167" s="20"/>
      <c r="M167" s="16"/>
      <c r="N167" s="17"/>
      <c r="O167" s="17"/>
      <c r="P167" s="14" t="str">
        <f aca="false">IF(OR(O167="",N(O167)=0),"",N167/O167)</f>
        <v/>
      </c>
      <c r="Q167" s="14" t="str">
        <f aca="false">IF(OR(O167="",N167=""),"",ABS(N167-O167))</f>
        <v/>
      </c>
      <c r="R167" s="17"/>
      <c r="S167" s="17"/>
      <c r="T167" s="15" t="str">
        <f aca="false">IF(P167="","",IF(OR(P167&lt;R167,Q167&gt;S167),"Sí","No"))</f>
        <v/>
      </c>
      <c r="U167" s="20"/>
      <c r="V167" s="15" t="str">
        <f aca="false">IF(OR(K167="",L167="",U167=""),"",IF(MIN(K167,L167)&lt;U167,"Insuficiente — no concluyente","Suficiente"))</f>
        <v/>
      </c>
      <c r="W167" s="16"/>
      <c r="X167" s="17"/>
      <c r="Y167" s="16"/>
      <c r="Z167" s="15" t="str">
        <f aca="false">IF(A167="","",IF(AND(Y167="No detectado",V167="Insuficiente — no concluyente"),"No concluyente: muestra insuficiente",IF(AND(Y167="Confirmado",AL167="",AB167=""),"Sesgo confirmado sin mitigación ni riesgo","OK")))</f>
        <v/>
      </c>
      <c r="AA167" s="16"/>
      <c r="AB167" s="19"/>
      <c r="AC167" s="16"/>
      <c r="AD167" s="17"/>
      <c r="AE167" s="14" t="str">
        <f aca="false">IF(OR(AD167="",O167="",N(O167)=0),"",AD167/O167)</f>
        <v/>
      </c>
      <c r="AF167" s="21"/>
      <c r="AG167" s="19"/>
      <c r="AH167" s="16"/>
      <c r="AI167" s="16"/>
      <c r="AJ167" s="21"/>
      <c r="AK167" s="16"/>
      <c r="AL167" s="16"/>
      <c r="AM167" s="16"/>
      <c r="AN167" s="16"/>
      <c r="AO167" s="16"/>
      <c r="AP167" s="16"/>
      <c r="AQ167" s="21"/>
    </row>
    <row r="168" customFormat="false" ht="15" hidden="false" customHeight="false" outlineLevel="0" collapsed="false">
      <c r="A168" s="16"/>
      <c r="B168" s="16"/>
      <c r="C168" s="16"/>
      <c r="D168" s="16"/>
      <c r="E168" s="16"/>
      <c r="F168" s="16"/>
      <c r="G168" s="16"/>
      <c r="H168" s="19"/>
      <c r="I168" s="16"/>
      <c r="J168" s="16"/>
      <c r="K168" s="20"/>
      <c r="L168" s="20"/>
      <c r="M168" s="16"/>
      <c r="N168" s="17"/>
      <c r="O168" s="17"/>
      <c r="P168" s="14" t="str">
        <f aca="false">IF(OR(O168="",N(O168)=0),"",N168/O168)</f>
        <v/>
      </c>
      <c r="Q168" s="14" t="str">
        <f aca="false">IF(OR(O168="",N168=""),"",ABS(N168-O168))</f>
        <v/>
      </c>
      <c r="R168" s="17"/>
      <c r="S168" s="17"/>
      <c r="T168" s="15" t="str">
        <f aca="false">IF(P168="","",IF(OR(P168&lt;R168,Q168&gt;S168),"Sí","No"))</f>
        <v/>
      </c>
      <c r="U168" s="20"/>
      <c r="V168" s="15" t="str">
        <f aca="false">IF(OR(K168="",L168="",U168=""),"",IF(MIN(K168,L168)&lt;U168,"Insuficiente — no concluyente","Suficiente"))</f>
        <v/>
      </c>
      <c r="W168" s="16"/>
      <c r="X168" s="17"/>
      <c r="Y168" s="16"/>
      <c r="Z168" s="15" t="str">
        <f aca="false">IF(A168="","",IF(AND(Y168="No detectado",V168="Insuficiente — no concluyente"),"No concluyente: muestra insuficiente",IF(AND(Y168="Confirmado",AL168="",AB168=""),"Sesgo confirmado sin mitigación ni riesgo","OK")))</f>
        <v/>
      </c>
      <c r="AA168" s="16"/>
      <c r="AB168" s="19"/>
      <c r="AC168" s="16"/>
      <c r="AD168" s="17"/>
      <c r="AE168" s="14" t="str">
        <f aca="false">IF(OR(AD168="",O168="",N(O168)=0),"",AD168/O168)</f>
        <v/>
      </c>
      <c r="AF168" s="21"/>
      <c r="AG168" s="19"/>
      <c r="AH168" s="16"/>
      <c r="AI168" s="16"/>
      <c r="AJ168" s="21"/>
      <c r="AK168" s="16"/>
      <c r="AL168" s="16"/>
      <c r="AM168" s="16"/>
      <c r="AN168" s="16"/>
      <c r="AO168" s="16"/>
      <c r="AP168" s="16"/>
      <c r="AQ168" s="21"/>
    </row>
    <row r="169" customFormat="false" ht="15" hidden="false" customHeight="false" outlineLevel="0" collapsed="false">
      <c r="A169" s="16"/>
      <c r="B169" s="16"/>
      <c r="C169" s="16"/>
      <c r="D169" s="16"/>
      <c r="E169" s="16"/>
      <c r="F169" s="16"/>
      <c r="G169" s="16"/>
      <c r="H169" s="19"/>
      <c r="I169" s="16"/>
      <c r="J169" s="16"/>
      <c r="K169" s="20"/>
      <c r="L169" s="20"/>
      <c r="M169" s="16"/>
      <c r="N169" s="17"/>
      <c r="O169" s="17"/>
      <c r="P169" s="14" t="str">
        <f aca="false">IF(OR(O169="",N(O169)=0),"",N169/O169)</f>
        <v/>
      </c>
      <c r="Q169" s="14" t="str">
        <f aca="false">IF(OR(O169="",N169=""),"",ABS(N169-O169))</f>
        <v/>
      </c>
      <c r="R169" s="17"/>
      <c r="S169" s="17"/>
      <c r="T169" s="15" t="str">
        <f aca="false">IF(P169="","",IF(OR(P169&lt;R169,Q169&gt;S169),"Sí","No"))</f>
        <v/>
      </c>
      <c r="U169" s="20"/>
      <c r="V169" s="15" t="str">
        <f aca="false">IF(OR(K169="",L169="",U169=""),"",IF(MIN(K169,L169)&lt;U169,"Insuficiente — no concluyente","Suficiente"))</f>
        <v/>
      </c>
      <c r="W169" s="16"/>
      <c r="X169" s="17"/>
      <c r="Y169" s="16"/>
      <c r="Z169" s="15" t="str">
        <f aca="false">IF(A169="","",IF(AND(Y169="No detectado",V169="Insuficiente — no concluyente"),"No concluyente: muestra insuficiente",IF(AND(Y169="Confirmado",AL169="",AB169=""),"Sesgo confirmado sin mitigación ni riesgo","OK")))</f>
        <v/>
      </c>
      <c r="AA169" s="16"/>
      <c r="AB169" s="19"/>
      <c r="AC169" s="16"/>
      <c r="AD169" s="17"/>
      <c r="AE169" s="14" t="str">
        <f aca="false">IF(OR(AD169="",O169="",N(O169)=0),"",AD169/O169)</f>
        <v/>
      </c>
      <c r="AF169" s="21"/>
      <c r="AG169" s="19"/>
      <c r="AH169" s="16"/>
      <c r="AI169" s="16"/>
      <c r="AJ169" s="21"/>
      <c r="AK169" s="16"/>
      <c r="AL169" s="16"/>
      <c r="AM169" s="16"/>
      <c r="AN169" s="16"/>
      <c r="AO169" s="16"/>
      <c r="AP169" s="16"/>
      <c r="AQ169" s="21"/>
    </row>
    <row r="170" customFormat="false" ht="15" hidden="false" customHeight="false" outlineLevel="0" collapsed="false">
      <c r="A170" s="16"/>
      <c r="B170" s="16"/>
      <c r="C170" s="16"/>
      <c r="D170" s="16"/>
      <c r="E170" s="16"/>
      <c r="F170" s="16"/>
      <c r="G170" s="16"/>
      <c r="H170" s="19"/>
      <c r="I170" s="16"/>
      <c r="J170" s="16"/>
      <c r="K170" s="20"/>
      <c r="L170" s="20"/>
      <c r="M170" s="16"/>
      <c r="N170" s="17"/>
      <c r="O170" s="17"/>
      <c r="P170" s="14" t="str">
        <f aca="false">IF(OR(O170="",N(O170)=0),"",N170/O170)</f>
        <v/>
      </c>
      <c r="Q170" s="14" t="str">
        <f aca="false">IF(OR(O170="",N170=""),"",ABS(N170-O170))</f>
        <v/>
      </c>
      <c r="R170" s="17"/>
      <c r="S170" s="17"/>
      <c r="T170" s="15" t="str">
        <f aca="false">IF(P170="","",IF(OR(P170&lt;R170,Q170&gt;S170),"Sí","No"))</f>
        <v/>
      </c>
      <c r="U170" s="20"/>
      <c r="V170" s="15" t="str">
        <f aca="false">IF(OR(K170="",L170="",U170=""),"",IF(MIN(K170,L170)&lt;U170,"Insuficiente — no concluyente","Suficiente"))</f>
        <v/>
      </c>
      <c r="W170" s="16"/>
      <c r="X170" s="17"/>
      <c r="Y170" s="16"/>
      <c r="Z170" s="15" t="str">
        <f aca="false">IF(A170="","",IF(AND(Y170="No detectado",V170="Insuficiente — no concluyente"),"No concluyente: muestra insuficiente",IF(AND(Y170="Confirmado",AL170="",AB170=""),"Sesgo confirmado sin mitigación ni riesgo","OK")))</f>
        <v/>
      </c>
      <c r="AA170" s="16"/>
      <c r="AB170" s="19"/>
      <c r="AC170" s="16"/>
      <c r="AD170" s="17"/>
      <c r="AE170" s="14" t="str">
        <f aca="false">IF(OR(AD170="",O170="",N(O170)=0),"",AD170/O170)</f>
        <v/>
      </c>
      <c r="AF170" s="21"/>
      <c r="AG170" s="19"/>
      <c r="AH170" s="16"/>
      <c r="AI170" s="16"/>
      <c r="AJ170" s="21"/>
      <c r="AK170" s="16"/>
      <c r="AL170" s="16"/>
      <c r="AM170" s="16"/>
      <c r="AN170" s="16"/>
      <c r="AO170" s="16"/>
      <c r="AP170" s="16"/>
      <c r="AQ170" s="21"/>
    </row>
    <row r="171" customFormat="false" ht="15" hidden="false" customHeight="false" outlineLevel="0" collapsed="false">
      <c r="A171" s="16"/>
      <c r="B171" s="16"/>
      <c r="C171" s="16"/>
      <c r="D171" s="16"/>
      <c r="E171" s="16"/>
      <c r="F171" s="16"/>
      <c r="G171" s="16"/>
      <c r="H171" s="19"/>
      <c r="I171" s="16"/>
      <c r="J171" s="16"/>
      <c r="K171" s="20"/>
      <c r="L171" s="20"/>
      <c r="M171" s="16"/>
      <c r="N171" s="17"/>
      <c r="O171" s="17"/>
      <c r="P171" s="14" t="str">
        <f aca="false">IF(OR(O171="",N(O171)=0),"",N171/O171)</f>
        <v/>
      </c>
      <c r="Q171" s="14" t="str">
        <f aca="false">IF(OR(O171="",N171=""),"",ABS(N171-O171))</f>
        <v/>
      </c>
      <c r="R171" s="17"/>
      <c r="S171" s="17"/>
      <c r="T171" s="15" t="str">
        <f aca="false">IF(P171="","",IF(OR(P171&lt;R171,Q171&gt;S171),"Sí","No"))</f>
        <v/>
      </c>
      <c r="U171" s="20"/>
      <c r="V171" s="15" t="str">
        <f aca="false">IF(OR(K171="",L171="",U171=""),"",IF(MIN(K171,L171)&lt;U171,"Insuficiente — no concluyente","Suficiente"))</f>
        <v/>
      </c>
      <c r="W171" s="16"/>
      <c r="X171" s="17"/>
      <c r="Y171" s="16"/>
      <c r="Z171" s="15" t="str">
        <f aca="false">IF(A171="","",IF(AND(Y171="No detectado",V171="Insuficiente — no concluyente"),"No concluyente: muestra insuficiente",IF(AND(Y171="Confirmado",AL171="",AB171=""),"Sesgo confirmado sin mitigación ni riesgo","OK")))</f>
        <v/>
      </c>
      <c r="AA171" s="16"/>
      <c r="AB171" s="19"/>
      <c r="AC171" s="16"/>
      <c r="AD171" s="17"/>
      <c r="AE171" s="14" t="str">
        <f aca="false">IF(OR(AD171="",O171="",N(O171)=0),"",AD171/O171)</f>
        <v/>
      </c>
      <c r="AF171" s="21"/>
      <c r="AG171" s="19"/>
      <c r="AH171" s="16"/>
      <c r="AI171" s="16"/>
      <c r="AJ171" s="21"/>
      <c r="AK171" s="16"/>
      <c r="AL171" s="16"/>
      <c r="AM171" s="16"/>
      <c r="AN171" s="16"/>
      <c r="AO171" s="16"/>
      <c r="AP171" s="16"/>
      <c r="AQ171" s="21"/>
    </row>
    <row r="172" customFormat="false" ht="15" hidden="false" customHeight="false" outlineLevel="0" collapsed="false">
      <c r="A172" s="16"/>
      <c r="B172" s="16"/>
      <c r="C172" s="16"/>
      <c r="D172" s="16"/>
      <c r="E172" s="16"/>
      <c r="F172" s="16"/>
      <c r="G172" s="16"/>
      <c r="H172" s="19"/>
      <c r="I172" s="16"/>
      <c r="J172" s="16"/>
      <c r="K172" s="20"/>
      <c r="L172" s="20"/>
      <c r="M172" s="16"/>
      <c r="N172" s="17"/>
      <c r="O172" s="17"/>
      <c r="P172" s="14" t="str">
        <f aca="false">IF(OR(O172="",N(O172)=0),"",N172/O172)</f>
        <v/>
      </c>
      <c r="Q172" s="14" t="str">
        <f aca="false">IF(OR(O172="",N172=""),"",ABS(N172-O172))</f>
        <v/>
      </c>
      <c r="R172" s="17"/>
      <c r="S172" s="17"/>
      <c r="T172" s="15" t="str">
        <f aca="false">IF(P172="","",IF(OR(P172&lt;R172,Q172&gt;S172),"Sí","No"))</f>
        <v/>
      </c>
      <c r="U172" s="20"/>
      <c r="V172" s="15" t="str">
        <f aca="false">IF(OR(K172="",L172="",U172=""),"",IF(MIN(K172,L172)&lt;U172,"Insuficiente — no concluyente","Suficiente"))</f>
        <v/>
      </c>
      <c r="W172" s="16"/>
      <c r="X172" s="17"/>
      <c r="Y172" s="16"/>
      <c r="Z172" s="15" t="str">
        <f aca="false">IF(A172="","",IF(AND(Y172="No detectado",V172="Insuficiente — no concluyente"),"No concluyente: muestra insuficiente",IF(AND(Y172="Confirmado",AL172="",AB172=""),"Sesgo confirmado sin mitigación ni riesgo","OK")))</f>
        <v/>
      </c>
      <c r="AA172" s="16"/>
      <c r="AB172" s="19"/>
      <c r="AC172" s="16"/>
      <c r="AD172" s="17"/>
      <c r="AE172" s="14" t="str">
        <f aca="false">IF(OR(AD172="",O172="",N(O172)=0),"",AD172/O172)</f>
        <v/>
      </c>
      <c r="AF172" s="21"/>
      <c r="AG172" s="19"/>
      <c r="AH172" s="16"/>
      <c r="AI172" s="16"/>
      <c r="AJ172" s="21"/>
      <c r="AK172" s="16"/>
      <c r="AL172" s="16"/>
      <c r="AM172" s="16"/>
      <c r="AN172" s="16"/>
      <c r="AO172" s="16"/>
      <c r="AP172" s="16"/>
      <c r="AQ172" s="21"/>
    </row>
    <row r="173" customFormat="false" ht="15" hidden="false" customHeight="false" outlineLevel="0" collapsed="false">
      <c r="A173" s="16"/>
      <c r="B173" s="16"/>
      <c r="C173" s="16"/>
      <c r="D173" s="16"/>
      <c r="E173" s="16"/>
      <c r="F173" s="16"/>
      <c r="G173" s="16"/>
      <c r="H173" s="19"/>
      <c r="I173" s="16"/>
      <c r="J173" s="16"/>
      <c r="K173" s="20"/>
      <c r="L173" s="20"/>
      <c r="M173" s="16"/>
      <c r="N173" s="17"/>
      <c r="O173" s="17"/>
      <c r="P173" s="14" t="str">
        <f aca="false">IF(OR(O173="",N(O173)=0),"",N173/O173)</f>
        <v/>
      </c>
      <c r="Q173" s="14" t="str">
        <f aca="false">IF(OR(O173="",N173=""),"",ABS(N173-O173))</f>
        <v/>
      </c>
      <c r="R173" s="17"/>
      <c r="S173" s="17"/>
      <c r="T173" s="15" t="str">
        <f aca="false">IF(P173="","",IF(OR(P173&lt;R173,Q173&gt;S173),"Sí","No"))</f>
        <v/>
      </c>
      <c r="U173" s="20"/>
      <c r="V173" s="15" t="str">
        <f aca="false">IF(OR(K173="",L173="",U173=""),"",IF(MIN(K173,L173)&lt;U173,"Insuficiente — no concluyente","Suficiente"))</f>
        <v/>
      </c>
      <c r="W173" s="16"/>
      <c r="X173" s="17"/>
      <c r="Y173" s="16"/>
      <c r="Z173" s="15" t="str">
        <f aca="false">IF(A173="","",IF(AND(Y173="No detectado",V173="Insuficiente — no concluyente"),"No concluyente: muestra insuficiente",IF(AND(Y173="Confirmado",AL173="",AB173=""),"Sesgo confirmado sin mitigación ni riesgo","OK")))</f>
        <v/>
      </c>
      <c r="AA173" s="16"/>
      <c r="AB173" s="19"/>
      <c r="AC173" s="16"/>
      <c r="AD173" s="17"/>
      <c r="AE173" s="14" t="str">
        <f aca="false">IF(OR(AD173="",O173="",N(O173)=0),"",AD173/O173)</f>
        <v/>
      </c>
      <c r="AF173" s="21"/>
      <c r="AG173" s="19"/>
      <c r="AH173" s="16"/>
      <c r="AI173" s="16"/>
      <c r="AJ173" s="21"/>
      <c r="AK173" s="16"/>
      <c r="AL173" s="16"/>
      <c r="AM173" s="16"/>
      <c r="AN173" s="16"/>
      <c r="AO173" s="16"/>
      <c r="AP173" s="16"/>
      <c r="AQ173" s="21"/>
    </row>
    <row r="174" customFormat="false" ht="15" hidden="false" customHeight="false" outlineLevel="0" collapsed="false">
      <c r="A174" s="16"/>
      <c r="B174" s="16"/>
      <c r="C174" s="16"/>
      <c r="D174" s="16"/>
      <c r="E174" s="16"/>
      <c r="F174" s="16"/>
      <c r="G174" s="16"/>
      <c r="H174" s="19"/>
      <c r="I174" s="16"/>
      <c r="J174" s="16"/>
      <c r="K174" s="20"/>
      <c r="L174" s="20"/>
      <c r="M174" s="16"/>
      <c r="N174" s="17"/>
      <c r="O174" s="17"/>
      <c r="P174" s="14" t="str">
        <f aca="false">IF(OR(O174="",N(O174)=0),"",N174/O174)</f>
        <v/>
      </c>
      <c r="Q174" s="14" t="str">
        <f aca="false">IF(OR(O174="",N174=""),"",ABS(N174-O174))</f>
        <v/>
      </c>
      <c r="R174" s="17"/>
      <c r="S174" s="17"/>
      <c r="T174" s="15" t="str">
        <f aca="false">IF(P174="","",IF(OR(P174&lt;R174,Q174&gt;S174),"Sí","No"))</f>
        <v/>
      </c>
      <c r="U174" s="20"/>
      <c r="V174" s="15" t="str">
        <f aca="false">IF(OR(K174="",L174="",U174=""),"",IF(MIN(K174,L174)&lt;U174,"Insuficiente — no concluyente","Suficiente"))</f>
        <v/>
      </c>
      <c r="W174" s="16"/>
      <c r="X174" s="17"/>
      <c r="Y174" s="16"/>
      <c r="Z174" s="15" t="str">
        <f aca="false">IF(A174="","",IF(AND(Y174="No detectado",V174="Insuficiente — no concluyente"),"No concluyente: muestra insuficiente",IF(AND(Y174="Confirmado",AL174="",AB174=""),"Sesgo confirmado sin mitigación ni riesgo","OK")))</f>
        <v/>
      </c>
      <c r="AA174" s="16"/>
      <c r="AB174" s="19"/>
      <c r="AC174" s="16"/>
      <c r="AD174" s="17"/>
      <c r="AE174" s="14" t="str">
        <f aca="false">IF(OR(AD174="",O174="",N(O174)=0),"",AD174/O174)</f>
        <v/>
      </c>
      <c r="AF174" s="21"/>
      <c r="AG174" s="19"/>
      <c r="AH174" s="16"/>
      <c r="AI174" s="16"/>
      <c r="AJ174" s="21"/>
      <c r="AK174" s="16"/>
      <c r="AL174" s="16"/>
      <c r="AM174" s="16"/>
      <c r="AN174" s="16"/>
      <c r="AO174" s="16"/>
      <c r="AP174" s="16"/>
      <c r="AQ174" s="21"/>
    </row>
    <row r="175" customFormat="false" ht="15" hidden="false" customHeight="false" outlineLevel="0" collapsed="false">
      <c r="A175" s="16"/>
      <c r="B175" s="16"/>
      <c r="C175" s="16"/>
      <c r="D175" s="16"/>
      <c r="E175" s="16"/>
      <c r="F175" s="16"/>
      <c r="G175" s="16"/>
      <c r="H175" s="19"/>
      <c r="I175" s="16"/>
      <c r="J175" s="16"/>
      <c r="K175" s="20"/>
      <c r="L175" s="20"/>
      <c r="M175" s="16"/>
      <c r="N175" s="17"/>
      <c r="O175" s="17"/>
      <c r="P175" s="14" t="str">
        <f aca="false">IF(OR(O175="",N(O175)=0),"",N175/O175)</f>
        <v/>
      </c>
      <c r="Q175" s="14" t="str">
        <f aca="false">IF(OR(O175="",N175=""),"",ABS(N175-O175))</f>
        <v/>
      </c>
      <c r="R175" s="17"/>
      <c r="S175" s="17"/>
      <c r="T175" s="15" t="str">
        <f aca="false">IF(P175="","",IF(OR(P175&lt;R175,Q175&gt;S175),"Sí","No"))</f>
        <v/>
      </c>
      <c r="U175" s="20"/>
      <c r="V175" s="15" t="str">
        <f aca="false">IF(OR(K175="",L175="",U175=""),"",IF(MIN(K175,L175)&lt;U175,"Insuficiente — no concluyente","Suficiente"))</f>
        <v/>
      </c>
      <c r="W175" s="16"/>
      <c r="X175" s="17"/>
      <c r="Y175" s="16"/>
      <c r="Z175" s="15" t="str">
        <f aca="false">IF(A175="","",IF(AND(Y175="No detectado",V175="Insuficiente — no concluyente"),"No concluyente: muestra insuficiente",IF(AND(Y175="Confirmado",AL175="",AB175=""),"Sesgo confirmado sin mitigación ni riesgo","OK")))</f>
        <v/>
      </c>
      <c r="AA175" s="16"/>
      <c r="AB175" s="19"/>
      <c r="AC175" s="16"/>
      <c r="AD175" s="17"/>
      <c r="AE175" s="14" t="str">
        <f aca="false">IF(OR(AD175="",O175="",N(O175)=0),"",AD175/O175)</f>
        <v/>
      </c>
      <c r="AF175" s="21"/>
      <c r="AG175" s="19"/>
      <c r="AH175" s="16"/>
      <c r="AI175" s="16"/>
      <c r="AJ175" s="21"/>
      <c r="AK175" s="16"/>
      <c r="AL175" s="16"/>
      <c r="AM175" s="16"/>
      <c r="AN175" s="16"/>
      <c r="AO175" s="16"/>
      <c r="AP175" s="16"/>
      <c r="AQ175" s="21"/>
    </row>
    <row r="176" customFormat="false" ht="15" hidden="false" customHeight="false" outlineLevel="0" collapsed="false">
      <c r="A176" s="16"/>
      <c r="B176" s="16"/>
      <c r="C176" s="16"/>
      <c r="D176" s="16"/>
      <c r="E176" s="16"/>
      <c r="F176" s="16"/>
      <c r="G176" s="16"/>
      <c r="H176" s="19"/>
      <c r="I176" s="16"/>
      <c r="J176" s="16"/>
      <c r="K176" s="20"/>
      <c r="L176" s="20"/>
      <c r="M176" s="16"/>
      <c r="N176" s="17"/>
      <c r="O176" s="17"/>
      <c r="P176" s="14" t="str">
        <f aca="false">IF(OR(O176="",N(O176)=0),"",N176/O176)</f>
        <v/>
      </c>
      <c r="Q176" s="14" t="str">
        <f aca="false">IF(OR(O176="",N176=""),"",ABS(N176-O176))</f>
        <v/>
      </c>
      <c r="R176" s="17"/>
      <c r="S176" s="17"/>
      <c r="T176" s="15" t="str">
        <f aca="false">IF(P176="","",IF(OR(P176&lt;R176,Q176&gt;S176),"Sí","No"))</f>
        <v/>
      </c>
      <c r="U176" s="20"/>
      <c r="V176" s="15" t="str">
        <f aca="false">IF(OR(K176="",L176="",U176=""),"",IF(MIN(K176,L176)&lt;U176,"Insuficiente — no concluyente","Suficiente"))</f>
        <v/>
      </c>
      <c r="W176" s="16"/>
      <c r="X176" s="17"/>
      <c r="Y176" s="16"/>
      <c r="Z176" s="15" t="str">
        <f aca="false">IF(A176="","",IF(AND(Y176="No detectado",V176="Insuficiente — no concluyente"),"No concluyente: muestra insuficiente",IF(AND(Y176="Confirmado",AL176="",AB176=""),"Sesgo confirmado sin mitigación ni riesgo","OK")))</f>
        <v/>
      </c>
      <c r="AA176" s="16"/>
      <c r="AB176" s="19"/>
      <c r="AC176" s="16"/>
      <c r="AD176" s="17"/>
      <c r="AE176" s="14" t="str">
        <f aca="false">IF(OR(AD176="",O176="",N(O176)=0),"",AD176/O176)</f>
        <v/>
      </c>
      <c r="AF176" s="21"/>
      <c r="AG176" s="19"/>
      <c r="AH176" s="16"/>
      <c r="AI176" s="16"/>
      <c r="AJ176" s="21"/>
      <c r="AK176" s="16"/>
      <c r="AL176" s="16"/>
      <c r="AM176" s="16"/>
      <c r="AN176" s="16"/>
      <c r="AO176" s="16"/>
      <c r="AP176" s="16"/>
      <c r="AQ176" s="21"/>
    </row>
    <row r="177" customFormat="false" ht="15" hidden="false" customHeight="false" outlineLevel="0" collapsed="false">
      <c r="A177" s="16"/>
      <c r="B177" s="16"/>
      <c r="C177" s="16"/>
      <c r="D177" s="16"/>
      <c r="E177" s="16"/>
      <c r="F177" s="16"/>
      <c r="G177" s="16"/>
      <c r="H177" s="19"/>
      <c r="I177" s="16"/>
      <c r="J177" s="16"/>
      <c r="K177" s="20"/>
      <c r="L177" s="20"/>
      <c r="M177" s="16"/>
      <c r="N177" s="17"/>
      <c r="O177" s="17"/>
      <c r="P177" s="14" t="str">
        <f aca="false">IF(OR(O177="",N(O177)=0),"",N177/O177)</f>
        <v/>
      </c>
      <c r="Q177" s="14" t="str">
        <f aca="false">IF(OR(O177="",N177=""),"",ABS(N177-O177))</f>
        <v/>
      </c>
      <c r="R177" s="17"/>
      <c r="S177" s="17"/>
      <c r="T177" s="15" t="str">
        <f aca="false">IF(P177="","",IF(OR(P177&lt;R177,Q177&gt;S177),"Sí","No"))</f>
        <v/>
      </c>
      <c r="U177" s="20"/>
      <c r="V177" s="15" t="str">
        <f aca="false">IF(OR(K177="",L177="",U177=""),"",IF(MIN(K177,L177)&lt;U177,"Insuficiente — no concluyente","Suficiente"))</f>
        <v/>
      </c>
      <c r="W177" s="16"/>
      <c r="X177" s="17"/>
      <c r="Y177" s="16"/>
      <c r="Z177" s="15" t="str">
        <f aca="false">IF(A177="","",IF(AND(Y177="No detectado",V177="Insuficiente — no concluyente"),"No concluyente: muestra insuficiente",IF(AND(Y177="Confirmado",AL177="",AB177=""),"Sesgo confirmado sin mitigación ni riesgo","OK")))</f>
        <v/>
      </c>
      <c r="AA177" s="16"/>
      <c r="AB177" s="19"/>
      <c r="AC177" s="16"/>
      <c r="AD177" s="17"/>
      <c r="AE177" s="14" t="str">
        <f aca="false">IF(OR(AD177="",O177="",N(O177)=0),"",AD177/O177)</f>
        <v/>
      </c>
      <c r="AF177" s="21"/>
      <c r="AG177" s="19"/>
      <c r="AH177" s="16"/>
      <c r="AI177" s="16"/>
      <c r="AJ177" s="21"/>
      <c r="AK177" s="16"/>
      <c r="AL177" s="16"/>
      <c r="AM177" s="16"/>
      <c r="AN177" s="16"/>
      <c r="AO177" s="16"/>
      <c r="AP177" s="16"/>
      <c r="AQ177" s="21"/>
    </row>
    <row r="178" customFormat="false" ht="15" hidden="false" customHeight="false" outlineLevel="0" collapsed="false">
      <c r="A178" s="16"/>
      <c r="B178" s="16"/>
      <c r="C178" s="16"/>
      <c r="D178" s="16"/>
      <c r="E178" s="16"/>
      <c r="F178" s="16"/>
      <c r="G178" s="16"/>
      <c r="H178" s="19"/>
      <c r="I178" s="16"/>
      <c r="J178" s="16"/>
      <c r="K178" s="20"/>
      <c r="L178" s="20"/>
      <c r="M178" s="16"/>
      <c r="N178" s="17"/>
      <c r="O178" s="17"/>
      <c r="P178" s="14" t="str">
        <f aca="false">IF(OR(O178="",N(O178)=0),"",N178/O178)</f>
        <v/>
      </c>
      <c r="Q178" s="14" t="str">
        <f aca="false">IF(OR(O178="",N178=""),"",ABS(N178-O178))</f>
        <v/>
      </c>
      <c r="R178" s="17"/>
      <c r="S178" s="17"/>
      <c r="T178" s="15" t="str">
        <f aca="false">IF(P178="","",IF(OR(P178&lt;R178,Q178&gt;S178),"Sí","No"))</f>
        <v/>
      </c>
      <c r="U178" s="20"/>
      <c r="V178" s="15" t="str">
        <f aca="false">IF(OR(K178="",L178="",U178=""),"",IF(MIN(K178,L178)&lt;U178,"Insuficiente — no concluyente","Suficiente"))</f>
        <v/>
      </c>
      <c r="W178" s="16"/>
      <c r="X178" s="17"/>
      <c r="Y178" s="16"/>
      <c r="Z178" s="15" t="str">
        <f aca="false">IF(A178="","",IF(AND(Y178="No detectado",V178="Insuficiente — no concluyente"),"No concluyente: muestra insuficiente",IF(AND(Y178="Confirmado",AL178="",AB178=""),"Sesgo confirmado sin mitigación ni riesgo","OK")))</f>
        <v/>
      </c>
      <c r="AA178" s="16"/>
      <c r="AB178" s="19"/>
      <c r="AC178" s="16"/>
      <c r="AD178" s="17"/>
      <c r="AE178" s="14" t="str">
        <f aca="false">IF(OR(AD178="",O178="",N(O178)=0),"",AD178/O178)</f>
        <v/>
      </c>
      <c r="AF178" s="21"/>
      <c r="AG178" s="19"/>
      <c r="AH178" s="16"/>
      <c r="AI178" s="16"/>
      <c r="AJ178" s="21"/>
      <c r="AK178" s="16"/>
      <c r="AL178" s="16"/>
      <c r="AM178" s="16"/>
      <c r="AN178" s="16"/>
      <c r="AO178" s="16"/>
      <c r="AP178" s="16"/>
      <c r="AQ178" s="21"/>
    </row>
    <row r="179" customFormat="false" ht="15" hidden="false" customHeight="false" outlineLevel="0" collapsed="false">
      <c r="A179" s="16"/>
      <c r="B179" s="16"/>
      <c r="C179" s="16"/>
      <c r="D179" s="16"/>
      <c r="E179" s="16"/>
      <c r="F179" s="16"/>
      <c r="G179" s="16"/>
      <c r="H179" s="19"/>
      <c r="I179" s="16"/>
      <c r="J179" s="16"/>
      <c r="K179" s="20"/>
      <c r="L179" s="20"/>
      <c r="M179" s="16"/>
      <c r="N179" s="17"/>
      <c r="O179" s="17"/>
      <c r="P179" s="14" t="str">
        <f aca="false">IF(OR(O179="",N(O179)=0),"",N179/O179)</f>
        <v/>
      </c>
      <c r="Q179" s="14" t="str">
        <f aca="false">IF(OR(O179="",N179=""),"",ABS(N179-O179))</f>
        <v/>
      </c>
      <c r="R179" s="17"/>
      <c r="S179" s="17"/>
      <c r="T179" s="15" t="str">
        <f aca="false">IF(P179="","",IF(OR(P179&lt;R179,Q179&gt;S179),"Sí","No"))</f>
        <v/>
      </c>
      <c r="U179" s="20"/>
      <c r="V179" s="15" t="str">
        <f aca="false">IF(OR(K179="",L179="",U179=""),"",IF(MIN(K179,L179)&lt;U179,"Insuficiente — no concluyente","Suficiente"))</f>
        <v/>
      </c>
      <c r="W179" s="16"/>
      <c r="X179" s="17"/>
      <c r="Y179" s="16"/>
      <c r="Z179" s="15" t="str">
        <f aca="false">IF(A179="","",IF(AND(Y179="No detectado",V179="Insuficiente — no concluyente"),"No concluyente: muestra insuficiente",IF(AND(Y179="Confirmado",AL179="",AB179=""),"Sesgo confirmado sin mitigación ni riesgo","OK")))</f>
        <v/>
      </c>
      <c r="AA179" s="16"/>
      <c r="AB179" s="19"/>
      <c r="AC179" s="16"/>
      <c r="AD179" s="17"/>
      <c r="AE179" s="14" t="str">
        <f aca="false">IF(OR(AD179="",O179="",N(O179)=0),"",AD179/O179)</f>
        <v/>
      </c>
      <c r="AF179" s="21"/>
      <c r="AG179" s="19"/>
      <c r="AH179" s="16"/>
      <c r="AI179" s="16"/>
      <c r="AJ179" s="21"/>
      <c r="AK179" s="16"/>
      <c r="AL179" s="16"/>
      <c r="AM179" s="16"/>
      <c r="AN179" s="16"/>
      <c r="AO179" s="16"/>
      <c r="AP179" s="16"/>
      <c r="AQ179" s="21"/>
    </row>
    <row r="180" customFormat="false" ht="15" hidden="false" customHeight="false" outlineLevel="0" collapsed="false">
      <c r="A180" s="16"/>
      <c r="B180" s="16"/>
      <c r="C180" s="16"/>
      <c r="D180" s="16"/>
      <c r="E180" s="16"/>
      <c r="F180" s="16"/>
      <c r="G180" s="16"/>
      <c r="H180" s="19"/>
      <c r="I180" s="16"/>
      <c r="J180" s="16"/>
      <c r="K180" s="20"/>
      <c r="L180" s="20"/>
      <c r="M180" s="16"/>
      <c r="N180" s="17"/>
      <c r="O180" s="17"/>
      <c r="P180" s="14" t="str">
        <f aca="false">IF(OR(O180="",N(O180)=0),"",N180/O180)</f>
        <v/>
      </c>
      <c r="Q180" s="14" t="str">
        <f aca="false">IF(OR(O180="",N180=""),"",ABS(N180-O180))</f>
        <v/>
      </c>
      <c r="R180" s="17"/>
      <c r="S180" s="17"/>
      <c r="T180" s="15" t="str">
        <f aca="false">IF(P180="","",IF(OR(P180&lt;R180,Q180&gt;S180),"Sí","No"))</f>
        <v/>
      </c>
      <c r="U180" s="20"/>
      <c r="V180" s="15" t="str">
        <f aca="false">IF(OR(K180="",L180="",U180=""),"",IF(MIN(K180,L180)&lt;U180,"Insuficiente — no concluyente","Suficiente"))</f>
        <v/>
      </c>
      <c r="W180" s="16"/>
      <c r="X180" s="17"/>
      <c r="Y180" s="16"/>
      <c r="Z180" s="15" t="str">
        <f aca="false">IF(A180="","",IF(AND(Y180="No detectado",V180="Insuficiente — no concluyente"),"No concluyente: muestra insuficiente",IF(AND(Y180="Confirmado",AL180="",AB180=""),"Sesgo confirmado sin mitigación ni riesgo","OK")))</f>
        <v/>
      </c>
      <c r="AA180" s="16"/>
      <c r="AB180" s="19"/>
      <c r="AC180" s="16"/>
      <c r="AD180" s="17"/>
      <c r="AE180" s="14" t="str">
        <f aca="false">IF(OR(AD180="",O180="",N(O180)=0),"",AD180/O180)</f>
        <v/>
      </c>
      <c r="AF180" s="21"/>
      <c r="AG180" s="19"/>
      <c r="AH180" s="16"/>
      <c r="AI180" s="16"/>
      <c r="AJ180" s="21"/>
      <c r="AK180" s="16"/>
      <c r="AL180" s="16"/>
      <c r="AM180" s="16"/>
      <c r="AN180" s="16"/>
      <c r="AO180" s="16"/>
      <c r="AP180" s="16"/>
      <c r="AQ180" s="21"/>
    </row>
    <row r="181" customFormat="false" ht="15" hidden="false" customHeight="false" outlineLevel="0" collapsed="false">
      <c r="A181" s="16"/>
      <c r="B181" s="16"/>
      <c r="C181" s="16"/>
      <c r="D181" s="16"/>
      <c r="E181" s="16"/>
      <c r="F181" s="16"/>
      <c r="G181" s="16"/>
      <c r="H181" s="19"/>
      <c r="I181" s="16"/>
      <c r="J181" s="16"/>
      <c r="K181" s="20"/>
      <c r="L181" s="20"/>
      <c r="M181" s="16"/>
      <c r="N181" s="17"/>
      <c r="O181" s="17"/>
      <c r="P181" s="14" t="str">
        <f aca="false">IF(OR(O181="",N(O181)=0),"",N181/O181)</f>
        <v/>
      </c>
      <c r="Q181" s="14" t="str">
        <f aca="false">IF(OR(O181="",N181=""),"",ABS(N181-O181))</f>
        <v/>
      </c>
      <c r="R181" s="17"/>
      <c r="S181" s="17"/>
      <c r="T181" s="15" t="str">
        <f aca="false">IF(P181="","",IF(OR(P181&lt;R181,Q181&gt;S181),"Sí","No"))</f>
        <v/>
      </c>
      <c r="U181" s="20"/>
      <c r="V181" s="15" t="str">
        <f aca="false">IF(OR(K181="",L181="",U181=""),"",IF(MIN(K181,L181)&lt;U181,"Insuficiente — no concluyente","Suficiente"))</f>
        <v/>
      </c>
      <c r="W181" s="16"/>
      <c r="X181" s="17"/>
      <c r="Y181" s="16"/>
      <c r="Z181" s="15" t="str">
        <f aca="false">IF(A181="","",IF(AND(Y181="No detectado",V181="Insuficiente — no concluyente"),"No concluyente: muestra insuficiente",IF(AND(Y181="Confirmado",AL181="",AB181=""),"Sesgo confirmado sin mitigación ni riesgo","OK")))</f>
        <v/>
      </c>
      <c r="AA181" s="16"/>
      <c r="AB181" s="19"/>
      <c r="AC181" s="16"/>
      <c r="AD181" s="17"/>
      <c r="AE181" s="14" t="str">
        <f aca="false">IF(OR(AD181="",O181="",N(O181)=0),"",AD181/O181)</f>
        <v/>
      </c>
      <c r="AF181" s="21"/>
      <c r="AG181" s="19"/>
      <c r="AH181" s="16"/>
      <c r="AI181" s="16"/>
      <c r="AJ181" s="21"/>
      <c r="AK181" s="16"/>
      <c r="AL181" s="16"/>
      <c r="AM181" s="16"/>
      <c r="AN181" s="16"/>
      <c r="AO181" s="16"/>
      <c r="AP181" s="16"/>
      <c r="AQ181" s="21"/>
    </row>
    <row r="182" customFormat="false" ht="15" hidden="false" customHeight="false" outlineLevel="0" collapsed="false">
      <c r="A182" s="16"/>
      <c r="B182" s="16"/>
      <c r="C182" s="16"/>
      <c r="D182" s="16"/>
      <c r="E182" s="16"/>
      <c r="F182" s="16"/>
      <c r="G182" s="16"/>
      <c r="H182" s="19"/>
      <c r="I182" s="16"/>
      <c r="J182" s="16"/>
      <c r="K182" s="20"/>
      <c r="L182" s="20"/>
      <c r="M182" s="16"/>
      <c r="N182" s="17"/>
      <c r="O182" s="17"/>
      <c r="P182" s="14" t="str">
        <f aca="false">IF(OR(O182="",N(O182)=0),"",N182/O182)</f>
        <v/>
      </c>
      <c r="Q182" s="14" t="str">
        <f aca="false">IF(OR(O182="",N182=""),"",ABS(N182-O182))</f>
        <v/>
      </c>
      <c r="R182" s="17"/>
      <c r="S182" s="17"/>
      <c r="T182" s="15" t="str">
        <f aca="false">IF(P182="","",IF(OR(P182&lt;R182,Q182&gt;S182),"Sí","No"))</f>
        <v/>
      </c>
      <c r="U182" s="20"/>
      <c r="V182" s="15" t="str">
        <f aca="false">IF(OR(K182="",L182="",U182=""),"",IF(MIN(K182,L182)&lt;U182,"Insuficiente — no concluyente","Suficiente"))</f>
        <v/>
      </c>
      <c r="W182" s="16"/>
      <c r="X182" s="17"/>
      <c r="Y182" s="16"/>
      <c r="Z182" s="15" t="str">
        <f aca="false">IF(A182="","",IF(AND(Y182="No detectado",V182="Insuficiente — no concluyente"),"No concluyente: muestra insuficiente",IF(AND(Y182="Confirmado",AL182="",AB182=""),"Sesgo confirmado sin mitigación ni riesgo","OK")))</f>
        <v/>
      </c>
      <c r="AA182" s="16"/>
      <c r="AB182" s="19"/>
      <c r="AC182" s="16"/>
      <c r="AD182" s="17"/>
      <c r="AE182" s="14" t="str">
        <f aca="false">IF(OR(AD182="",O182="",N(O182)=0),"",AD182/O182)</f>
        <v/>
      </c>
      <c r="AF182" s="21"/>
      <c r="AG182" s="19"/>
      <c r="AH182" s="16"/>
      <c r="AI182" s="16"/>
      <c r="AJ182" s="21"/>
      <c r="AK182" s="16"/>
      <c r="AL182" s="16"/>
      <c r="AM182" s="16"/>
      <c r="AN182" s="16"/>
      <c r="AO182" s="16"/>
      <c r="AP182" s="16"/>
      <c r="AQ182" s="21"/>
    </row>
    <row r="183" customFormat="false" ht="15" hidden="false" customHeight="false" outlineLevel="0" collapsed="false">
      <c r="A183" s="16"/>
      <c r="B183" s="16"/>
      <c r="C183" s="16"/>
      <c r="D183" s="16"/>
      <c r="E183" s="16"/>
      <c r="F183" s="16"/>
      <c r="G183" s="16"/>
      <c r="H183" s="19"/>
      <c r="I183" s="16"/>
      <c r="J183" s="16"/>
      <c r="K183" s="20"/>
      <c r="L183" s="20"/>
      <c r="M183" s="16"/>
      <c r="N183" s="17"/>
      <c r="O183" s="17"/>
      <c r="P183" s="14" t="str">
        <f aca="false">IF(OR(O183="",N(O183)=0),"",N183/O183)</f>
        <v/>
      </c>
      <c r="Q183" s="14" t="str">
        <f aca="false">IF(OR(O183="",N183=""),"",ABS(N183-O183))</f>
        <v/>
      </c>
      <c r="R183" s="17"/>
      <c r="S183" s="17"/>
      <c r="T183" s="15" t="str">
        <f aca="false">IF(P183="","",IF(OR(P183&lt;R183,Q183&gt;S183),"Sí","No"))</f>
        <v/>
      </c>
      <c r="U183" s="20"/>
      <c r="V183" s="15" t="str">
        <f aca="false">IF(OR(K183="",L183="",U183=""),"",IF(MIN(K183,L183)&lt;U183,"Insuficiente — no concluyente","Suficiente"))</f>
        <v/>
      </c>
      <c r="W183" s="16"/>
      <c r="X183" s="17"/>
      <c r="Y183" s="16"/>
      <c r="Z183" s="15" t="str">
        <f aca="false">IF(A183="","",IF(AND(Y183="No detectado",V183="Insuficiente — no concluyente"),"No concluyente: muestra insuficiente",IF(AND(Y183="Confirmado",AL183="",AB183=""),"Sesgo confirmado sin mitigación ni riesgo","OK")))</f>
        <v/>
      </c>
      <c r="AA183" s="16"/>
      <c r="AB183" s="19"/>
      <c r="AC183" s="16"/>
      <c r="AD183" s="17"/>
      <c r="AE183" s="14" t="str">
        <f aca="false">IF(OR(AD183="",O183="",N(O183)=0),"",AD183/O183)</f>
        <v/>
      </c>
      <c r="AF183" s="21"/>
      <c r="AG183" s="19"/>
      <c r="AH183" s="16"/>
      <c r="AI183" s="16"/>
      <c r="AJ183" s="21"/>
      <c r="AK183" s="16"/>
      <c r="AL183" s="16"/>
      <c r="AM183" s="16"/>
      <c r="AN183" s="16"/>
      <c r="AO183" s="16"/>
      <c r="AP183" s="16"/>
      <c r="AQ183" s="21"/>
    </row>
    <row r="184" customFormat="false" ht="15" hidden="false" customHeight="false" outlineLevel="0" collapsed="false">
      <c r="A184" s="16"/>
      <c r="B184" s="16"/>
      <c r="C184" s="16"/>
      <c r="D184" s="16"/>
      <c r="E184" s="16"/>
      <c r="F184" s="16"/>
      <c r="G184" s="16"/>
      <c r="H184" s="19"/>
      <c r="I184" s="16"/>
      <c r="J184" s="16"/>
      <c r="K184" s="20"/>
      <c r="L184" s="20"/>
      <c r="M184" s="16"/>
      <c r="N184" s="17"/>
      <c r="O184" s="17"/>
      <c r="P184" s="14" t="str">
        <f aca="false">IF(OR(O184="",N(O184)=0),"",N184/O184)</f>
        <v/>
      </c>
      <c r="Q184" s="14" t="str">
        <f aca="false">IF(OR(O184="",N184=""),"",ABS(N184-O184))</f>
        <v/>
      </c>
      <c r="R184" s="17"/>
      <c r="S184" s="17"/>
      <c r="T184" s="15" t="str">
        <f aca="false">IF(P184="","",IF(OR(P184&lt;R184,Q184&gt;S184),"Sí","No"))</f>
        <v/>
      </c>
      <c r="U184" s="20"/>
      <c r="V184" s="15" t="str">
        <f aca="false">IF(OR(K184="",L184="",U184=""),"",IF(MIN(K184,L184)&lt;U184,"Insuficiente — no concluyente","Suficiente"))</f>
        <v/>
      </c>
      <c r="W184" s="16"/>
      <c r="X184" s="17"/>
      <c r="Y184" s="16"/>
      <c r="Z184" s="15" t="str">
        <f aca="false">IF(A184="","",IF(AND(Y184="No detectado",V184="Insuficiente — no concluyente"),"No concluyente: muestra insuficiente",IF(AND(Y184="Confirmado",AL184="",AB184=""),"Sesgo confirmado sin mitigación ni riesgo","OK")))</f>
        <v/>
      </c>
      <c r="AA184" s="16"/>
      <c r="AB184" s="19"/>
      <c r="AC184" s="16"/>
      <c r="AD184" s="17"/>
      <c r="AE184" s="14" t="str">
        <f aca="false">IF(OR(AD184="",O184="",N(O184)=0),"",AD184/O184)</f>
        <v/>
      </c>
      <c r="AF184" s="21"/>
      <c r="AG184" s="19"/>
      <c r="AH184" s="16"/>
      <c r="AI184" s="16"/>
      <c r="AJ184" s="21"/>
      <c r="AK184" s="16"/>
      <c r="AL184" s="16"/>
      <c r="AM184" s="16"/>
      <c r="AN184" s="16"/>
      <c r="AO184" s="16"/>
      <c r="AP184" s="16"/>
      <c r="AQ184" s="21"/>
    </row>
    <row r="185" customFormat="false" ht="15" hidden="false" customHeight="false" outlineLevel="0" collapsed="false">
      <c r="A185" s="16"/>
      <c r="B185" s="16"/>
      <c r="C185" s="16"/>
      <c r="D185" s="16"/>
      <c r="E185" s="16"/>
      <c r="F185" s="16"/>
      <c r="G185" s="16"/>
      <c r="H185" s="19"/>
      <c r="I185" s="16"/>
      <c r="J185" s="16"/>
      <c r="K185" s="20"/>
      <c r="L185" s="20"/>
      <c r="M185" s="16"/>
      <c r="N185" s="17"/>
      <c r="O185" s="17"/>
      <c r="P185" s="14" t="str">
        <f aca="false">IF(OR(O185="",N(O185)=0),"",N185/O185)</f>
        <v/>
      </c>
      <c r="Q185" s="14" t="str">
        <f aca="false">IF(OR(O185="",N185=""),"",ABS(N185-O185))</f>
        <v/>
      </c>
      <c r="R185" s="17"/>
      <c r="S185" s="17"/>
      <c r="T185" s="15" t="str">
        <f aca="false">IF(P185="","",IF(OR(P185&lt;R185,Q185&gt;S185),"Sí","No"))</f>
        <v/>
      </c>
      <c r="U185" s="20"/>
      <c r="V185" s="15" t="str">
        <f aca="false">IF(OR(K185="",L185="",U185=""),"",IF(MIN(K185,L185)&lt;U185,"Insuficiente — no concluyente","Suficiente"))</f>
        <v/>
      </c>
      <c r="W185" s="16"/>
      <c r="X185" s="17"/>
      <c r="Y185" s="16"/>
      <c r="Z185" s="15" t="str">
        <f aca="false">IF(A185="","",IF(AND(Y185="No detectado",V185="Insuficiente — no concluyente"),"No concluyente: muestra insuficiente",IF(AND(Y185="Confirmado",AL185="",AB185=""),"Sesgo confirmado sin mitigación ni riesgo","OK")))</f>
        <v/>
      </c>
      <c r="AA185" s="16"/>
      <c r="AB185" s="19"/>
      <c r="AC185" s="16"/>
      <c r="AD185" s="17"/>
      <c r="AE185" s="14" t="str">
        <f aca="false">IF(OR(AD185="",O185="",N(O185)=0),"",AD185/O185)</f>
        <v/>
      </c>
      <c r="AF185" s="21"/>
      <c r="AG185" s="19"/>
      <c r="AH185" s="16"/>
      <c r="AI185" s="16"/>
      <c r="AJ185" s="21"/>
      <c r="AK185" s="16"/>
      <c r="AL185" s="16"/>
      <c r="AM185" s="16"/>
      <c r="AN185" s="16"/>
      <c r="AO185" s="16"/>
      <c r="AP185" s="16"/>
      <c r="AQ185" s="21"/>
    </row>
    <row r="186" customFormat="false" ht="15" hidden="false" customHeight="false" outlineLevel="0" collapsed="false">
      <c r="A186" s="16"/>
      <c r="B186" s="16"/>
      <c r="C186" s="16"/>
      <c r="D186" s="16"/>
      <c r="E186" s="16"/>
      <c r="F186" s="16"/>
      <c r="G186" s="16"/>
      <c r="H186" s="19"/>
      <c r="I186" s="16"/>
      <c r="J186" s="16"/>
      <c r="K186" s="20"/>
      <c r="L186" s="20"/>
      <c r="M186" s="16"/>
      <c r="N186" s="17"/>
      <c r="O186" s="17"/>
      <c r="P186" s="14" t="str">
        <f aca="false">IF(OR(O186="",N(O186)=0),"",N186/O186)</f>
        <v/>
      </c>
      <c r="Q186" s="14" t="str">
        <f aca="false">IF(OR(O186="",N186=""),"",ABS(N186-O186))</f>
        <v/>
      </c>
      <c r="R186" s="17"/>
      <c r="S186" s="17"/>
      <c r="T186" s="15" t="str">
        <f aca="false">IF(P186="","",IF(OR(P186&lt;R186,Q186&gt;S186),"Sí","No"))</f>
        <v/>
      </c>
      <c r="U186" s="20"/>
      <c r="V186" s="15" t="str">
        <f aca="false">IF(OR(K186="",L186="",U186=""),"",IF(MIN(K186,L186)&lt;U186,"Insuficiente — no concluyente","Suficiente"))</f>
        <v/>
      </c>
      <c r="W186" s="16"/>
      <c r="X186" s="17"/>
      <c r="Y186" s="16"/>
      <c r="Z186" s="15" t="str">
        <f aca="false">IF(A186="","",IF(AND(Y186="No detectado",V186="Insuficiente — no concluyente"),"No concluyente: muestra insuficiente",IF(AND(Y186="Confirmado",AL186="",AB186=""),"Sesgo confirmado sin mitigación ni riesgo","OK")))</f>
        <v/>
      </c>
      <c r="AA186" s="16"/>
      <c r="AB186" s="19"/>
      <c r="AC186" s="16"/>
      <c r="AD186" s="17"/>
      <c r="AE186" s="14" t="str">
        <f aca="false">IF(OR(AD186="",O186="",N(O186)=0),"",AD186/O186)</f>
        <v/>
      </c>
      <c r="AF186" s="21"/>
      <c r="AG186" s="19"/>
      <c r="AH186" s="16"/>
      <c r="AI186" s="16"/>
      <c r="AJ186" s="21"/>
      <c r="AK186" s="16"/>
      <c r="AL186" s="16"/>
      <c r="AM186" s="16"/>
      <c r="AN186" s="16"/>
      <c r="AO186" s="16"/>
      <c r="AP186" s="16"/>
      <c r="AQ186" s="21"/>
    </row>
    <row r="187" customFormat="false" ht="15" hidden="false" customHeight="false" outlineLevel="0" collapsed="false">
      <c r="A187" s="16"/>
      <c r="B187" s="16"/>
      <c r="C187" s="16"/>
      <c r="D187" s="16"/>
      <c r="E187" s="16"/>
      <c r="F187" s="16"/>
      <c r="G187" s="16"/>
      <c r="H187" s="19"/>
      <c r="I187" s="16"/>
      <c r="J187" s="16"/>
      <c r="K187" s="20"/>
      <c r="L187" s="20"/>
      <c r="M187" s="16"/>
      <c r="N187" s="17"/>
      <c r="O187" s="17"/>
      <c r="P187" s="14" t="str">
        <f aca="false">IF(OR(O187="",N(O187)=0),"",N187/O187)</f>
        <v/>
      </c>
      <c r="Q187" s="14" t="str">
        <f aca="false">IF(OR(O187="",N187=""),"",ABS(N187-O187))</f>
        <v/>
      </c>
      <c r="R187" s="17"/>
      <c r="S187" s="17"/>
      <c r="T187" s="15" t="str">
        <f aca="false">IF(P187="","",IF(OR(P187&lt;R187,Q187&gt;S187),"Sí","No"))</f>
        <v/>
      </c>
      <c r="U187" s="20"/>
      <c r="V187" s="15" t="str">
        <f aca="false">IF(OR(K187="",L187="",U187=""),"",IF(MIN(K187,L187)&lt;U187,"Insuficiente — no concluyente","Suficiente"))</f>
        <v/>
      </c>
      <c r="W187" s="16"/>
      <c r="X187" s="17"/>
      <c r="Y187" s="16"/>
      <c r="Z187" s="15" t="str">
        <f aca="false">IF(A187="","",IF(AND(Y187="No detectado",V187="Insuficiente — no concluyente"),"No concluyente: muestra insuficiente",IF(AND(Y187="Confirmado",AL187="",AB187=""),"Sesgo confirmado sin mitigación ni riesgo","OK")))</f>
        <v/>
      </c>
      <c r="AA187" s="16"/>
      <c r="AB187" s="19"/>
      <c r="AC187" s="16"/>
      <c r="AD187" s="17"/>
      <c r="AE187" s="14" t="str">
        <f aca="false">IF(OR(AD187="",O187="",N(O187)=0),"",AD187/O187)</f>
        <v/>
      </c>
      <c r="AF187" s="21"/>
      <c r="AG187" s="19"/>
      <c r="AH187" s="16"/>
      <c r="AI187" s="16"/>
      <c r="AJ187" s="21"/>
      <c r="AK187" s="16"/>
      <c r="AL187" s="16"/>
      <c r="AM187" s="16"/>
      <c r="AN187" s="16"/>
      <c r="AO187" s="16"/>
      <c r="AP187" s="16"/>
      <c r="AQ187" s="21"/>
    </row>
    <row r="188" customFormat="false" ht="15" hidden="false" customHeight="false" outlineLevel="0" collapsed="false">
      <c r="A188" s="16"/>
      <c r="B188" s="16"/>
      <c r="C188" s="16"/>
      <c r="D188" s="16"/>
      <c r="E188" s="16"/>
      <c r="F188" s="16"/>
      <c r="G188" s="16"/>
      <c r="H188" s="19"/>
      <c r="I188" s="16"/>
      <c r="J188" s="16"/>
      <c r="K188" s="20"/>
      <c r="L188" s="20"/>
      <c r="M188" s="16"/>
      <c r="N188" s="17"/>
      <c r="O188" s="17"/>
      <c r="P188" s="14" t="str">
        <f aca="false">IF(OR(O188="",N(O188)=0),"",N188/O188)</f>
        <v/>
      </c>
      <c r="Q188" s="14" t="str">
        <f aca="false">IF(OR(O188="",N188=""),"",ABS(N188-O188))</f>
        <v/>
      </c>
      <c r="R188" s="17"/>
      <c r="S188" s="17"/>
      <c r="T188" s="15" t="str">
        <f aca="false">IF(P188="","",IF(OR(P188&lt;R188,Q188&gt;S188),"Sí","No"))</f>
        <v/>
      </c>
      <c r="U188" s="20"/>
      <c r="V188" s="15" t="str">
        <f aca="false">IF(OR(K188="",L188="",U188=""),"",IF(MIN(K188,L188)&lt;U188,"Insuficiente — no concluyente","Suficiente"))</f>
        <v/>
      </c>
      <c r="W188" s="16"/>
      <c r="X188" s="17"/>
      <c r="Y188" s="16"/>
      <c r="Z188" s="15" t="str">
        <f aca="false">IF(A188="","",IF(AND(Y188="No detectado",V188="Insuficiente — no concluyente"),"No concluyente: muestra insuficiente",IF(AND(Y188="Confirmado",AL188="",AB188=""),"Sesgo confirmado sin mitigación ni riesgo","OK")))</f>
        <v/>
      </c>
      <c r="AA188" s="16"/>
      <c r="AB188" s="19"/>
      <c r="AC188" s="16"/>
      <c r="AD188" s="17"/>
      <c r="AE188" s="14" t="str">
        <f aca="false">IF(OR(AD188="",O188="",N(O188)=0),"",AD188/O188)</f>
        <v/>
      </c>
      <c r="AF188" s="21"/>
      <c r="AG188" s="19"/>
      <c r="AH188" s="16"/>
      <c r="AI188" s="16"/>
      <c r="AJ188" s="21"/>
      <c r="AK188" s="16"/>
      <c r="AL188" s="16"/>
      <c r="AM188" s="16"/>
      <c r="AN188" s="16"/>
      <c r="AO188" s="16"/>
      <c r="AP188" s="16"/>
      <c r="AQ188" s="21"/>
    </row>
    <row r="189" customFormat="false" ht="15" hidden="false" customHeight="false" outlineLevel="0" collapsed="false">
      <c r="A189" s="16"/>
      <c r="B189" s="16"/>
      <c r="C189" s="16"/>
      <c r="D189" s="16"/>
      <c r="E189" s="16"/>
      <c r="F189" s="16"/>
      <c r="G189" s="16"/>
      <c r="H189" s="19"/>
      <c r="I189" s="16"/>
      <c r="J189" s="16"/>
      <c r="K189" s="20"/>
      <c r="L189" s="20"/>
      <c r="M189" s="16"/>
      <c r="N189" s="17"/>
      <c r="O189" s="17"/>
      <c r="P189" s="14" t="str">
        <f aca="false">IF(OR(O189="",N(O189)=0),"",N189/O189)</f>
        <v/>
      </c>
      <c r="Q189" s="14" t="str">
        <f aca="false">IF(OR(O189="",N189=""),"",ABS(N189-O189))</f>
        <v/>
      </c>
      <c r="R189" s="17"/>
      <c r="S189" s="17"/>
      <c r="T189" s="15" t="str">
        <f aca="false">IF(P189="","",IF(OR(P189&lt;R189,Q189&gt;S189),"Sí","No"))</f>
        <v/>
      </c>
      <c r="U189" s="20"/>
      <c r="V189" s="15" t="str">
        <f aca="false">IF(OR(K189="",L189="",U189=""),"",IF(MIN(K189,L189)&lt;U189,"Insuficiente — no concluyente","Suficiente"))</f>
        <v/>
      </c>
      <c r="W189" s="16"/>
      <c r="X189" s="17"/>
      <c r="Y189" s="16"/>
      <c r="Z189" s="15" t="str">
        <f aca="false">IF(A189="","",IF(AND(Y189="No detectado",V189="Insuficiente — no concluyente"),"No concluyente: muestra insuficiente",IF(AND(Y189="Confirmado",AL189="",AB189=""),"Sesgo confirmado sin mitigación ni riesgo","OK")))</f>
        <v/>
      </c>
      <c r="AA189" s="16"/>
      <c r="AB189" s="19"/>
      <c r="AC189" s="16"/>
      <c r="AD189" s="17"/>
      <c r="AE189" s="14" t="str">
        <f aca="false">IF(OR(AD189="",O189="",N(O189)=0),"",AD189/O189)</f>
        <v/>
      </c>
      <c r="AF189" s="21"/>
      <c r="AG189" s="19"/>
      <c r="AH189" s="16"/>
      <c r="AI189" s="16"/>
      <c r="AJ189" s="21"/>
      <c r="AK189" s="16"/>
      <c r="AL189" s="16"/>
      <c r="AM189" s="16"/>
      <c r="AN189" s="16"/>
      <c r="AO189" s="16"/>
      <c r="AP189" s="16"/>
      <c r="AQ189" s="21"/>
    </row>
    <row r="190" customFormat="false" ht="15" hidden="false" customHeight="false" outlineLevel="0" collapsed="false">
      <c r="A190" s="16"/>
      <c r="B190" s="16"/>
      <c r="C190" s="16"/>
      <c r="D190" s="16"/>
      <c r="E190" s="16"/>
      <c r="F190" s="16"/>
      <c r="G190" s="16"/>
      <c r="H190" s="19"/>
      <c r="I190" s="16"/>
      <c r="J190" s="16"/>
      <c r="K190" s="20"/>
      <c r="L190" s="20"/>
      <c r="M190" s="16"/>
      <c r="N190" s="17"/>
      <c r="O190" s="17"/>
      <c r="P190" s="14" t="str">
        <f aca="false">IF(OR(O190="",N(O190)=0),"",N190/O190)</f>
        <v/>
      </c>
      <c r="Q190" s="14" t="str">
        <f aca="false">IF(OR(O190="",N190=""),"",ABS(N190-O190))</f>
        <v/>
      </c>
      <c r="R190" s="17"/>
      <c r="S190" s="17"/>
      <c r="T190" s="15" t="str">
        <f aca="false">IF(P190="","",IF(OR(P190&lt;R190,Q190&gt;S190),"Sí","No"))</f>
        <v/>
      </c>
      <c r="U190" s="20"/>
      <c r="V190" s="15" t="str">
        <f aca="false">IF(OR(K190="",L190="",U190=""),"",IF(MIN(K190,L190)&lt;U190,"Insuficiente — no concluyente","Suficiente"))</f>
        <v/>
      </c>
      <c r="W190" s="16"/>
      <c r="X190" s="17"/>
      <c r="Y190" s="16"/>
      <c r="Z190" s="15" t="str">
        <f aca="false">IF(A190="","",IF(AND(Y190="No detectado",V190="Insuficiente — no concluyente"),"No concluyente: muestra insuficiente",IF(AND(Y190="Confirmado",AL190="",AB190=""),"Sesgo confirmado sin mitigación ni riesgo","OK")))</f>
        <v/>
      </c>
      <c r="AA190" s="16"/>
      <c r="AB190" s="19"/>
      <c r="AC190" s="16"/>
      <c r="AD190" s="17"/>
      <c r="AE190" s="14" t="str">
        <f aca="false">IF(OR(AD190="",O190="",N(O190)=0),"",AD190/O190)</f>
        <v/>
      </c>
      <c r="AF190" s="21"/>
      <c r="AG190" s="19"/>
      <c r="AH190" s="16"/>
      <c r="AI190" s="16"/>
      <c r="AJ190" s="21"/>
      <c r="AK190" s="16"/>
      <c r="AL190" s="16"/>
      <c r="AM190" s="16"/>
      <c r="AN190" s="16"/>
      <c r="AO190" s="16"/>
      <c r="AP190" s="16"/>
      <c r="AQ190" s="21"/>
    </row>
    <row r="191" customFormat="false" ht="15" hidden="false" customHeight="false" outlineLevel="0" collapsed="false">
      <c r="A191" s="16"/>
      <c r="B191" s="16"/>
      <c r="C191" s="16"/>
      <c r="D191" s="16"/>
      <c r="E191" s="16"/>
      <c r="F191" s="16"/>
      <c r="G191" s="16"/>
      <c r="H191" s="19"/>
      <c r="I191" s="16"/>
      <c r="J191" s="16"/>
      <c r="K191" s="20"/>
      <c r="L191" s="20"/>
      <c r="M191" s="16"/>
      <c r="N191" s="17"/>
      <c r="O191" s="17"/>
      <c r="P191" s="14" t="str">
        <f aca="false">IF(OR(O191="",N(O191)=0),"",N191/O191)</f>
        <v/>
      </c>
      <c r="Q191" s="14" t="str">
        <f aca="false">IF(OR(O191="",N191=""),"",ABS(N191-O191))</f>
        <v/>
      </c>
      <c r="R191" s="17"/>
      <c r="S191" s="17"/>
      <c r="T191" s="15" t="str">
        <f aca="false">IF(P191="","",IF(OR(P191&lt;R191,Q191&gt;S191),"Sí","No"))</f>
        <v/>
      </c>
      <c r="U191" s="20"/>
      <c r="V191" s="15" t="str">
        <f aca="false">IF(OR(K191="",L191="",U191=""),"",IF(MIN(K191,L191)&lt;U191,"Insuficiente — no concluyente","Suficiente"))</f>
        <v/>
      </c>
      <c r="W191" s="16"/>
      <c r="X191" s="17"/>
      <c r="Y191" s="16"/>
      <c r="Z191" s="15" t="str">
        <f aca="false">IF(A191="","",IF(AND(Y191="No detectado",V191="Insuficiente — no concluyente"),"No concluyente: muestra insuficiente",IF(AND(Y191="Confirmado",AL191="",AB191=""),"Sesgo confirmado sin mitigación ni riesgo","OK")))</f>
        <v/>
      </c>
      <c r="AA191" s="16"/>
      <c r="AB191" s="19"/>
      <c r="AC191" s="16"/>
      <c r="AD191" s="17"/>
      <c r="AE191" s="14" t="str">
        <f aca="false">IF(OR(AD191="",O191="",N(O191)=0),"",AD191/O191)</f>
        <v/>
      </c>
      <c r="AF191" s="21"/>
      <c r="AG191" s="19"/>
      <c r="AH191" s="16"/>
      <c r="AI191" s="16"/>
      <c r="AJ191" s="21"/>
      <c r="AK191" s="16"/>
      <c r="AL191" s="16"/>
      <c r="AM191" s="16"/>
      <c r="AN191" s="16"/>
      <c r="AO191" s="16"/>
      <c r="AP191" s="16"/>
      <c r="AQ191" s="21"/>
    </row>
    <row r="192" customFormat="false" ht="15" hidden="false" customHeight="false" outlineLevel="0" collapsed="false">
      <c r="A192" s="16"/>
      <c r="B192" s="16"/>
      <c r="C192" s="16"/>
      <c r="D192" s="16"/>
      <c r="E192" s="16"/>
      <c r="F192" s="16"/>
      <c r="G192" s="16"/>
      <c r="H192" s="19"/>
      <c r="I192" s="16"/>
      <c r="J192" s="16"/>
      <c r="K192" s="20"/>
      <c r="L192" s="20"/>
      <c r="M192" s="16"/>
      <c r="N192" s="17"/>
      <c r="O192" s="17"/>
      <c r="P192" s="14" t="str">
        <f aca="false">IF(OR(O192="",N(O192)=0),"",N192/O192)</f>
        <v/>
      </c>
      <c r="Q192" s="14" t="str">
        <f aca="false">IF(OR(O192="",N192=""),"",ABS(N192-O192))</f>
        <v/>
      </c>
      <c r="R192" s="17"/>
      <c r="S192" s="17"/>
      <c r="T192" s="15" t="str">
        <f aca="false">IF(P192="","",IF(OR(P192&lt;R192,Q192&gt;S192),"Sí","No"))</f>
        <v/>
      </c>
      <c r="U192" s="20"/>
      <c r="V192" s="15" t="str">
        <f aca="false">IF(OR(K192="",L192="",U192=""),"",IF(MIN(K192,L192)&lt;U192,"Insuficiente — no concluyente","Suficiente"))</f>
        <v/>
      </c>
      <c r="W192" s="16"/>
      <c r="X192" s="17"/>
      <c r="Y192" s="16"/>
      <c r="Z192" s="15" t="str">
        <f aca="false">IF(A192="","",IF(AND(Y192="No detectado",V192="Insuficiente — no concluyente"),"No concluyente: muestra insuficiente",IF(AND(Y192="Confirmado",AL192="",AB192=""),"Sesgo confirmado sin mitigación ni riesgo","OK")))</f>
        <v/>
      </c>
      <c r="AA192" s="16"/>
      <c r="AB192" s="19"/>
      <c r="AC192" s="16"/>
      <c r="AD192" s="17"/>
      <c r="AE192" s="14" t="str">
        <f aca="false">IF(OR(AD192="",O192="",N(O192)=0),"",AD192/O192)</f>
        <v/>
      </c>
      <c r="AF192" s="21"/>
      <c r="AG192" s="19"/>
      <c r="AH192" s="16"/>
      <c r="AI192" s="16"/>
      <c r="AJ192" s="21"/>
      <c r="AK192" s="16"/>
      <c r="AL192" s="16"/>
      <c r="AM192" s="16"/>
      <c r="AN192" s="16"/>
      <c r="AO192" s="16"/>
      <c r="AP192" s="16"/>
      <c r="AQ192" s="21"/>
    </row>
    <row r="193" customFormat="false" ht="15" hidden="false" customHeight="false" outlineLevel="0" collapsed="false">
      <c r="A193" s="16"/>
      <c r="B193" s="16"/>
      <c r="C193" s="16"/>
      <c r="D193" s="16"/>
      <c r="E193" s="16"/>
      <c r="F193" s="16"/>
      <c r="G193" s="16"/>
      <c r="H193" s="19"/>
      <c r="I193" s="16"/>
      <c r="J193" s="16"/>
      <c r="K193" s="20"/>
      <c r="L193" s="20"/>
      <c r="M193" s="16"/>
      <c r="N193" s="17"/>
      <c r="O193" s="17"/>
      <c r="P193" s="14" t="str">
        <f aca="false">IF(OR(O193="",N(O193)=0),"",N193/O193)</f>
        <v/>
      </c>
      <c r="Q193" s="14" t="str">
        <f aca="false">IF(OR(O193="",N193=""),"",ABS(N193-O193))</f>
        <v/>
      </c>
      <c r="R193" s="17"/>
      <c r="S193" s="17"/>
      <c r="T193" s="15" t="str">
        <f aca="false">IF(P193="","",IF(OR(P193&lt;R193,Q193&gt;S193),"Sí","No"))</f>
        <v/>
      </c>
      <c r="U193" s="20"/>
      <c r="V193" s="15" t="str">
        <f aca="false">IF(OR(K193="",L193="",U193=""),"",IF(MIN(K193,L193)&lt;U193,"Insuficiente — no concluyente","Suficiente"))</f>
        <v/>
      </c>
      <c r="W193" s="16"/>
      <c r="X193" s="17"/>
      <c r="Y193" s="16"/>
      <c r="Z193" s="15" t="str">
        <f aca="false">IF(A193="","",IF(AND(Y193="No detectado",V193="Insuficiente — no concluyente"),"No concluyente: muestra insuficiente",IF(AND(Y193="Confirmado",AL193="",AB193=""),"Sesgo confirmado sin mitigación ni riesgo","OK")))</f>
        <v/>
      </c>
      <c r="AA193" s="16"/>
      <c r="AB193" s="19"/>
      <c r="AC193" s="16"/>
      <c r="AD193" s="17"/>
      <c r="AE193" s="14" t="str">
        <f aca="false">IF(OR(AD193="",O193="",N(O193)=0),"",AD193/O193)</f>
        <v/>
      </c>
      <c r="AF193" s="21"/>
      <c r="AG193" s="19"/>
      <c r="AH193" s="16"/>
      <c r="AI193" s="16"/>
      <c r="AJ193" s="21"/>
      <c r="AK193" s="16"/>
      <c r="AL193" s="16"/>
      <c r="AM193" s="16"/>
      <c r="AN193" s="16"/>
      <c r="AO193" s="16"/>
      <c r="AP193" s="16"/>
      <c r="AQ193" s="21"/>
    </row>
    <row r="194" customFormat="false" ht="15" hidden="false" customHeight="false" outlineLevel="0" collapsed="false">
      <c r="A194" s="16"/>
      <c r="B194" s="16"/>
      <c r="C194" s="16"/>
      <c r="D194" s="16"/>
      <c r="E194" s="16"/>
      <c r="F194" s="16"/>
      <c r="G194" s="16"/>
      <c r="H194" s="19"/>
      <c r="I194" s="16"/>
      <c r="J194" s="16"/>
      <c r="K194" s="20"/>
      <c r="L194" s="20"/>
      <c r="M194" s="16"/>
      <c r="N194" s="17"/>
      <c r="O194" s="17"/>
      <c r="P194" s="14" t="str">
        <f aca="false">IF(OR(O194="",N(O194)=0),"",N194/O194)</f>
        <v/>
      </c>
      <c r="Q194" s="14" t="str">
        <f aca="false">IF(OR(O194="",N194=""),"",ABS(N194-O194))</f>
        <v/>
      </c>
      <c r="R194" s="17"/>
      <c r="S194" s="17"/>
      <c r="T194" s="15" t="str">
        <f aca="false">IF(P194="","",IF(OR(P194&lt;R194,Q194&gt;S194),"Sí","No"))</f>
        <v/>
      </c>
      <c r="U194" s="20"/>
      <c r="V194" s="15" t="str">
        <f aca="false">IF(OR(K194="",L194="",U194=""),"",IF(MIN(K194,L194)&lt;U194,"Insuficiente — no concluyente","Suficiente"))</f>
        <v/>
      </c>
      <c r="W194" s="16"/>
      <c r="X194" s="17"/>
      <c r="Y194" s="16"/>
      <c r="Z194" s="15" t="str">
        <f aca="false">IF(A194="","",IF(AND(Y194="No detectado",V194="Insuficiente — no concluyente"),"No concluyente: muestra insuficiente",IF(AND(Y194="Confirmado",AL194="",AB194=""),"Sesgo confirmado sin mitigación ni riesgo","OK")))</f>
        <v/>
      </c>
      <c r="AA194" s="16"/>
      <c r="AB194" s="19"/>
      <c r="AC194" s="16"/>
      <c r="AD194" s="17"/>
      <c r="AE194" s="14" t="str">
        <f aca="false">IF(OR(AD194="",O194="",N(O194)=0),"",AD194/O194)</f>
        <v/>
      </c>
      <c r="AF194" s="21"/>
      <c r="AG194" s="19"/>
      <c r="AH194" s="16"/>
      <c r="AI194" s="16"/>
      <c r="AJ194" s="21"/>
      <c r="AK194" s="16"/>
      <c r="AL194" s="16"/>
      <c r="AM194" s="16"/>
      <c r="AN194" s="16"/>
      <c r="AO194" s="16"/>
      <c r="AP194" s="16"/>
      <c r="AQ194" s="21"/>
    </row>
    <row r="195" customFormat="false" ht="15" hidden="false" customHeight="false" outlineLevel="0" collapsed="false">
      <c r="A195" s="16"/>
      <c r="B195" s="16"/>
      <c r="C195" s="16"/>
      <c r="D195" s="16"/>
      <c r="E195" s="16"/>
      <c r="F195" s="16"/>
      <c r="G195" s="16"/>
      <c r="H195" s="19"/>
      <c r="I195" s="16"/>
      <c r="J195" s="16"/>
      <c r="K195" s="20"/>
      <c r="L195" s="20"/>
      <c r="M195" s="16"/>
      <c r="N195" s="17"/>
      <c r="O195" s="17"/>
      <c r="P195" s="14" t="str">
        <f aca="false">IF(OR(O195="",N(O195)=0),"",N195/O195)</f>
        <v/>
      </c>
      <c r="Q195" s="14" t="str">
        <f aca="false">IF(OR(O195="",N195=""),"",ABS(N195-O195))</f>
        <v/>
      </c>
      <c r="R195" s="17"/>
      <c r="S195" s="17"/>
      <c r="T195" s="15" t="str">
        <f aca="false">IF(P195="","",IF(OR(P195&lt;R195,Q195&gt;S195),"Sí","No"))</f>
        <v/>
      </c>
      <c r="U195" s="20"/>
      <c r="V195" s="15" t="str">
        <f aca="false">IF(OR(K195="",L195="",U195=""),"",IF(MIN(K195,L195)&lt;U195,"Insuficiente — no concluyente","Suficiente"))</f>
        <v/>
      </c>
      <c r="W195" s="16"/>
      <c r="X195" s="17"/>
      <c r="Y195" s="16"/>
      <c r="Z195" s="15" t="str">
        <f aca="false">IF(A195="","",IF(AND(Y195="No detectado",V195="Insuficiente — no concluyente"),"No concluyente: muestra insuficiente",IF(AND(Y195="Confirmado",AL195="",AB195=""),"Sesgo confirmado sin mitigación ni riesgo","OK")))</f>
        <v/>
      </c>
      <c r="AA195" s="16"/>
      <c r="AB195" s="19"/>
      <c r="AC195" s="16"/>
      <c r="AD195" s="17"/>
      <c r="AE195" s="14" t="str">
        <f aca="false">IF(OR(AD195="",O195="",N(O195)=0),"",AD195/O195)</f>
        <v/>
      </c>
      <c r="AF195" s="21"/>
      <c r="AG195" s="19"/>
      <c r="AH195" s="16"/>
      <c r="AI195" s="16"/>
      <c r="AJ195" s="21"/>
      <c r="AK195" s="16"/>
      <c r="AL195" s="16"/>
      <c r="AM195" s="16"/>
      <c r="AN195" s="16"/>
      <c r="AO195" s="16"/>
      <c r="AP195" s="16"/>
      <c r="AQ195" s="21"/>
    </row>
    <row r="196" customFormat="false" ht="15" hidden="false" customHeight="false" outlineLevel="0" collapsed="false">
      <c r="A196" s="16"/>
      <c r="B196" s="16"/>
      <c r="C196" s="16"/>
      <c r="D196" s="16"/>
      <c r="E196" s="16"/>
      <c r="F196" s="16"/>
      <c r="G196" s="16"/>
      <c r="H196" s="19"/>
      <c r="I196" s="16"/>
      <c r="J196" s="16"/>
      <c r="K196" s="20"/>
      <c r="L196" s="20"/>
      <c r="M196" s="16"/>
      <c r="N196" s="17"/>
      <c r="O196" s="17"/>
      <c r="P196" s="14" t="str">
        <f aca="false">IF(OR(O196="",N(O196)=0),"",N196/O196)</f>
        <v/>
      </c>
      <c r="Q196" s="14" t="str">
        <f aca="false">IF(OR(O196="",N196=""),"",ABS(N196-O196))</f>
        <v/>
      </c>
      <c r="R196" s="17"/>
      <c r="S196" s="17"/>
      <c r="T196" s="15" t="str">
        <f aca="false">IF(P196="","",IF(OR(P196&lt;R196,Q196&gt;S196),"Sí","No"))</f>
        <v/>
      </c>
      <c r="U196" s="20"/>
      <c r="V196" s="15" t="str">
        <f aca="false">IF(OR(K196="",L196="",U196=""),"",IF(MIN(K196,L196)&lt;U196,"Insuficiente — no concluyente","Suficiente"))</f>
        <v/>
      </c>
      <c r="W196" s="16"/>
      <c r="X196" s="17"/>
      <c r="Y196" s="16"/>
      <c r="Z196" s="15" t="str">
        <f aca="false">IF(A196="","",IF(AND(Y196="No detectado",V196="Insuficiente — no concluyente"),"No concluyente: muestra insuficiente",IF(AND(Y196="Confirmado",AL196="",AB196=""),"Sesgo confirmado sin mitigación ni riesgo","OK")))</f>
        <v/>
      </c>
      <c r="AA196" s="16"/>
      <c r="AB196" s="19"/>
      <c r="AC196" s="16"/>
      <c r="AD196" s="17"/>
      <c r="AE196" s="14" t="str">
        <f aca="false">IF(OR(AD196="",O196="",N(O196)=0),"",AD196/O196)</f>
        <v/>
      </c>
      <c r="AF196" s="21"/>
      <c r="AG196" s="19"/>
      <c r="AH196" s="16"/>
      <c r="AI196" s="16"/>
      <c r="AJ196" s="21"/>
      <c r="AK196" s="16"/>
      <c r="AL196" s="16"/>
      <c r="AM196" s="16"/>
      <c r="AN196" s="16"/>
      <c r="AO196" s="16"/>
      <c r="AP196" s="16"/>
      <c r="AQ196" s="21"/>
    </row>
    <row r="197" customFormat="false" ht="15" hidden="false" customHeight="false" outlineLevel="0" collapsed="false">
      <c r="A197" s="16"/>
      <c r="B197" s="16"/>
      <c r="C197" s="16"/>
      <c r="D197" s="16"/>
      <c r="E197" s="16"/>
      <c r="F197" s="16"/>
      <c r="G197" s="16"/>
      <c r="H197" s="19"/>
      <c r="I197" s="16"/>
      <c r="J197" s="16"/>
      <c r="K197" s="20"/>
      <c r="L197" s="20"/>
      <c r="M197" s="16"/>
      <c r="N197" s="17"/>
      <c r="O197" s="17"/>
      <c r="P197" s="14" t="str">
        <f aca="false">IF(OR(O197="",N(O197)=0),"",N197/O197)</f>
        <v/>
      </c>
      <c r="Q197" s="14" t="str">
        <f aca="false">IF(OR(O197="",N197=""),"",ABS(N197-O197))</f>
        <v/>
      </c>
      <c r="R197" s="17"/>
      <c r="S197" s="17"/>
      <c r="T197" s="15" t="str">
        <f aca="false">IF(P197="","",IF(OR(P197&lt;R197,Q197&gt;S197),"Sí","No"))</f>
        <v/>
      </c>
      <c r="U197" s="20"/>
      <c r="V197" s="15" t="str">
        <f aca="false">IF(OR(K197="",L197="",U197=""),"",IF(MIN(K197,L197)&lt;U197,"Insuficiente — no concluyente","Suficiente"))</f>
        <v/>
      </c>
      <c r="W197" s="16"/>
      <c r="X197" s="17"/>
      <c r="Y197" s="16"/>
      <c r="Z197" s="15" t="str">
        <f aca="false">IF(A197="","",IF(AND(Y197="No detectado",V197="Insuficiente — no concluyente"),"No concluyente: muestra insuficiente",IF(AND(Y197="Confirmado",AL197="",AB197=""),"Sesgo confirmado sin mitigación ni riesgo","OK")))</f>
        <v/>
      </c>
      <c r="AA197" s="16"/>
      <c r="AB197" s="19"/>
      <c r="AC197" s="16"/>
      <c r="AD197" s="17"/>
      <c r="AE197" s="14" t="str">
        <f aca="false">IF(OR(AD197="",O197="",N(O197)=0),"",AD197/O197)</f>
        <v/>
      </c>
      <c r="AF197" s="21"/>
      <c r="AG197" s="19"/>
      <c r="AH197" s="16"/>
      <c r="AI197" s="16"/>
      <c r="AJ197" s="21"/>
      <c r="AK197" s="16"/>
      <c r="AL197" s="16"/>
      <c r="AM197" s="16"/>
      <c r="AN197" s="16"/>
      <c r="AO197" s="16"/>
      <c r="AP197" s="16"/>
      <c r="AQ197" s="21"/>
    </row>
    <row r="198" customFormat="false" ht="15" hidden="false" customHeight="false" outlineLevel="0" collapsed="false">
      <c r="A198" s="16"/>
      <c r="B198" s="16"/>
      <c r="C198" s="16"/>
      <c r="D198" s="16"/>
      <c r="E198" s="16"/>
      <c r="F198" s="16"/>
      <c r="G198" s="16"/>
      <c r="H198" s="19"/>
      <c r="I198" s="16"/>
      <c r="J198" s="16"/>
      <c r="K198" s="20"/>
      <c r="L198" s="20"/>
      <c r="M198" s="16"/>
      <c r="N198" s="17"/>
      <c r="O198" s="17"/>
      <c r="P198" s="14" t="str">
        <f aca="false">IF(OR(O198="",N(O198)=0),"",N198/O198)</f>
        <v/>
      </c>
      <c r="Q198" s="14" t="str">
        <f aca="false">IF(OR(O198="",N198=""),"",ABS(N198-O198))</f>
        <v/>
      </c>
      <c r="R198" s="17"/>
      <c r="S198" s="17"/>
      <c r="T198" s="15" t="str">
        <f aca="false">IF(P198="","",IF(OR(P198&lt;R198,Q198&gt;S198),"Sí","No"))</f>
        <v/>
      </c>
      <c r="U198" s="20"/>
      <c r="V198" s="15" t="str">
        <f aca="false">IF(OR(K198="",L198="",U198=""),"",IF(MIN(K198,L198)&lt;U198,"Insuficiente — no concluyente","Suficiente"))</f>
        <v/>
      </c>
      <c r="W198" s="16"/>
      <c r="X198" s="17"/>
      <c r="Y198" s="16"/>
      <c r="Z198" s="15" t="str">
        <f aca="false">IF(A198="","",IF(AND(Y198="No detectado",V198="Insuficiente — no concluyente"),"No concluyente: muestra insuficiente",IF(AND(Y198="Confirmado",AL198="",AB198=""),"Sesgo confirmado sin mitigación ni riesgo","OK")))</f>
        <v/>
      </c>
      <c r="AA198" s="16"/>
      <c r="AB198" s="19"/>
      <c r="AC198" s="16"/>
      <c r="AD198" s="17"/>
      <c r="AE198" s="14" t="str">
        <f aca="false">IF(OR(AD198="",O198="",N(O198)=0),"",AD198/O198)</f>
        <v/>
      </c>
      <c r="AF198" s="21"/>
      <c r="AG198" s="19"/>
      <c r="AH198" s="16"/>
      <c r="AI198" s="16"/>
      <c r="AJ198" s="21"/>
      <c r="AK198" s="16"/>
      <c r="AL198" s="16"/>
      <c r="AM198" s="16"/>
      <c r="AN198" s="16"/>
      <c r="AO198" s="16"/>
      <c r="AP198" s="16"/>
      <c r="AQ198" s="21"/>
    </row>
    <row r="199" customFormat="false" ht="15" hidden="false" customHeight="false" outlineLevel="0" collapsed="false">
      <c r="A199" s="16"/>
      <c r="B199" s="16"/>
      <c r="C199" s="16"/>
      <c r="D199" s="16"/>
      <c r="E199" s="16"/>
      <c r="F199" s="16"/>
      <c r="G199" s="16"/>
      <c r="H199" s="19"/>
      <c r="I199" s="16"/>
      <c r="J199" s="16"/>
      <c r="K199" s="20"/>
      <c r="L199" s="20"/>
      <c r="M199" s="16"/>
      <c r="N199" s="17"/>
      <c r="O199" s="17"/>
      <c r="P199" s="14" t="str">
        <f aca="false">IF(OR(O199="",N(O199)=0),"",N199/O199)</f>
        <v/>
      </c>
      <c r="Q199" s="14" t="str">
        <f aca="false">IF(OR(O199="",N199=""),"",ABS(N199-O199))</f>
        <v/>
      </c>
      <c r="R199" s="17"/>
      <c r="S199" s="17"/>
      <c r="T199" s="15" t="str">
        <f aca="false">IF(P199="","",IF(OR(P199&lt;R199,Q199&gt;S199),"Sí","No"))</f>
        <v/>
      </c>
      <c r="U199" s="20"/>
      <c r="V199" s="15" t="str">
        <f aca="false">IF(OR(K199="",L199="",U199=""),"",IF(MIN(K199,L199)&lt;U199,"Insuficiente — no concluyente","Suficiente"))</f>
        <v/>
      </c>
      <c r="W199" s="16"/>
      <c r="X199" s="17"/>
      <c r="Y199" s="16"/>
      <c r="Z199" s="15" t="str">
        <f aca="false">IF(A199="","",IF(AND(Y199="No detectado",V199="Insuficiente — no concluyente"),"No concluyente: muestra insuficiente",IF(AND(Y199="Confirmado",AL199="",AB199=""),"Sesgo confirmado sin mitigación ni riesgo","OK")))</f>
        <v/>
      </c>
      <c r="AA199" s="16"/>
      <c r="AB199" s="19"/>
      <c r="AC199" s="16"/>
      <c r="AD199" s="17"/>
      <c r="AE199" s="14" t="str">
        <f aca="false">IF(OR(AD199="",O199="",N(O199)=0),"",AD199/O199)</f>
        <v/>
      </c>
      <c r="AF199" s="21"/>
      <c r="AG199" s="19"/>
      <c r="AH199" s="16"/>
      <c r="AI199" s="16"/>
      <c r="AJ199" s="21"/>
      <c r="AK199" s="16"/>
      <c r="AL199" s="16"/>
      <c r="AM199" s="16"/>
      <c r="AN199" s="16"/>
      <c r="AO199" s="16"/>
      <c r="AP199" s="16"/>
      <c r="AQ199" s="21"/>
    </row>
    <row r="200" customFormat="false" ht="15" hidden="false" customHeight="false" outlineLevel="0" collapsed="false">
      <c r="A200" s="16"/>
      <c r="B200" s="16"/>
      <c r="C200" s="16"/>
      <c r="D200" s="16"/>
      <c r="E200" s="16"/>
      <c r="F200" s="16"/>
      <c r="G200" s="16"/>
      <c r="H200" s="19"/>
      <c r="I200" s="16"/>
      <c r="J200" s="16"/>
      <c r="K200" s="20"/>
      <c r="L200" s="20"/>
      <c r="M200" s="16"/>
      <c r="N200" s="17"/>
      <c r="O200" s="17"/>
      <c r="P200" s="14" t="str">
        <f aca="false">IF(OR(O200="",N(O200)=0),"",N200/O200)</f>
        <v/>
      </c>
      <c r="Q200" s="14" t="str">
        <f aca="false">IF(OR(O200="",N200=""),"",ABS(N200-O200))</f>
        <v/>
      </c>
      <c r="R200" s="17"/>
      <c r="S200" s="17"/>
      <c r="T200" s="15" t="str">
        <f aca="false">IF(P200="","",IF(OR(P200&lt;R200,Q200&gt;S200),"Sí","No"))</f>
        <v/>
      </c>
      <c r="U200" s="20"/>
      <c r="V200" s="15" t="str">
        <f aca="false">IF(OR(K200="",L200="",U200=""),"",IF(MIN(K200,L200)&lt;U200,"Insuficiente — no concluyente","Suficiente"))</f>
        <v/>
      </c>
      <c r="W200" s="16"/>
      <c r="X200" s="17"/>
      <c r="Y200" s="16"/>
      <c r="Z200" s="15" t="str">
        <f aca="false">IF(A200="","",IF(AND(Y200="No detectado",V200="Insuficiente — no concluyente"),"No concluyente: muestra insuficiente",IF(AND(Y200="Confirmado",AL200="",AB200=""),"Sesgo confirmado sin mitigación ni riesgo","OK")))</f>
        <v/>
      </c>
      <c r="AA200" s="16"/>
      <c r="AB200" s="19"/>
      <c r="AC200" s="16"/>
      <c r="AD200" s="17"/>
      <c r="AE200" s="14" t="str">
        <f aca="false">IF(OR(AD200="",O200="",N(O200)=0),"",AD200/O200)</f>
        <v/>
      </c>
      <c r="AF200" s="21"/>
      <c r="AG200" s="19"/>
      <c r="AH200" s="16"/>
      <c r="AI200" s="16"/>
      <c r="AJ200" s="21"/>
      <c r="AK200" s="16"/>
      <c r="AL200" s="16"/>
      <c r="AM200" s="16"/>
      <c r="AN200" s="16"/>
      <c r="AO200" s="16"/>
      <c r="AP200" s="16"/>
      <c r="AQ200" s="21"/>
    </row>
    <row r="201" customFormat="false" ht="15" hidden="false" customHeight="false" outlineLevel="0" collapsed="false">
      <c r="A201" s="16"/>
      <c r="B201" s="16"/>
      <c r="C201" s="16"/>
      <c r="D201" s="16"/>
      <c r="E201" s="16"/>
      <c r="F201" s="16"/>
      <c r="G201" s="16"/>
      <c r="H201" s="19"/>
      <c r="I201" s="16"/>
      <c r="J201" s="16"/>
      <c r="K201" s="20"/>
      <c r="L201" s="20"/>
      <c r="M201" s="16"/>
      <c r="N201" s="17"/>
      <c r="O201" s="17"/>
      <c r="P201" s="14" t="str">
        <f aca="false">IF(OR(O201="",N(O201)=0),"",N201/O201)</f>
        <v/>
      </c>
      <c r="Q201" s="14" t="str">
        <f aca="false">IF(OR(O201="",N201=""),"",ABS(N201-O201))</f>
        <v/>
      </c>
      <c r="R201" s="17"/>
      <c r="S201" s="17"/>
      <c r="T201" s="15" t="str">
        <f aca="false">IF(P201="","",IF(OR(P201&lt;R201,Q201&gt;S201),"Sí","No"))</f>
        <v/>
      </c>
      <c r="U201" s="20"/>
      <c r="V201" s="15" t="str">
        <f aca="false">IF(OR(K201="",L201="",U201=""),"",IF(MIN(K201,L201)&lt;U201,"Insuficiente — no concluyente","Suficiente"))</f>
        <v/>
      </c>
      <c r="W201" s="16"/>
      <c r="X201" s="17"/>
      <c r="Y201" s="16"/>
      <c r="Z201" s="15" t="str">
        <f aca="false">IF(A201="","",IF(AND(Y201="No detectado",V201="Insuficiente — no concluyente"),"No concluyente: muestra insuficiente",IF(AND(Y201="Confirmado",AL201="",AB201=""),"Sesgo confirmado sin mitigación ni riesgo","OK")))</f>
        <v/>
      </c>
      <c r="AA201" s="16"/>
      <c r="AB201" s="19"/>
      <c r="AC201" s="16"/>
      <c r="AD201" s="17"/>
      <c r="AE201" s="14" t="str">
        <f aca="false">IF(OR(AD201="",O201="",N(O201)=0),"",AD201/O201)</f>
        <v/>
      </c>
      <c r="AF201" s="21"/>
      <c r="AG201" s="19"/>
      <c r="AH201" s="16"/>
      <c r="AI201" s="16"/>
      <c r="AJ201" s="21"/>
      <c r="AK201" s="16"/>
      <c r="AL201" s="16"/>
      <c r="AM201" s="16"/>
      <c r="AN201" s="16"/>
      <c r="AO201" s="16"/>
      <c r="AP201" s="16"/>
      <c r="AQ201" s="21"/>
    </row>
    <row r="202" customFormat="false" ht="15" hidden="false" customHeight="false" outlineLevel="0" collapsed="false">
      <c r="A202" s="16"/>
      <c r="B202" s="16"/>
      <c r="C202" s="16"/>
      <c r="D202" s="16"/>
      <c r="E202" s="16"/>
      <c r="F202" s="16"/>
      <c r="G202" s="16"/>
      <c r="H202" s="19"/>
      <c r="I202" s="16"/>
      <c r="J202" s="16"/>
      <c r="K202" s="20"/>
      <c r="L202" s="20"/>
      <c r="M202" s="16"/>
      <c r="N202" s="17"/>
      <c r="O202" s="17"/>
      <c r="P202" s="14" t="str">
        <f aca="false">IF(OR(O202="",N(O202)=0),"",N202/O202)</f>
        <v/>
      </c>
      <c r="Q202" s="14" t="str">
        <f aca="false">IF(OR(O202="",N202=""),"",ABS(N202-O202))</f>
        <v/>
      </c>
      <c r="R202" s="17"/>
      <c r="S202" s="17"/>
      <c r="T202" s="15" t="str">
        <f aca="false">IF(P202="","",IF(OR(P202&lt;R202,Q202&gt;S202),"Sí","No"))</f>
        <v/>
      </c>
      <c r="U202" s="20"/>
      <c r="V202" s="15" t="str">
        <f aca="false">IF(OR(K202="",L202="",U202=""),"",IF(MIN(K202,L202)&lt;U202,"Insuficiente — no concluyente","Suficiente"))</f>
        <v/>
      </c>
      <c r="W202" s="16"/>
      <c r="X202" s="17"/>
      <c r="Y202" s="16"/>
      <c r="Z202" s="15" t="str">
        <f aca="false">IF(A202="","",IF(AND(Y202="No detectado",V202="Insuficiente — no concluyente"),"No concluyente: muestra insuficiente",IF(AND(Y202="Confirmado",AL202="",AB202=""),"Sesgo confirmado sin mitigación ni riesgo","OK")))</f>
        <v/>
      </c>
      <c r="AA202" s="16"/>
      <c r="AB202" s="19"/>
      <c r="AC202" s="16"/>
      <c r="AD202" s="17"/>
      <c r="AE202" s="14" t="str">
        <f aca="false">IF(OR(AD202="",O202="",N(O202)=0),"",AD202/O202)</f>
        <v/>
      </c>
      <c r="AF202" s="21"/>
      <c r="AG202" s="19"/>
      <c r="AH202" s="16"/>
      <c r="AI202" s="16"/>
      <c r="AJ202" s="21"/>
      <c r="AK202" s="16"/>
      <c r="AL202" s="16"/>
      <c r="AM202" s="16"/>
      <c r="AN202" s="16"/>
      <c r="AO202" s="16"/>
      <c r="AP202" s="16"/>
      <c r="AQ202" s="21"/>
    </row>
    <row r="203" customFormat="false" ht="15" hidden="false" customHeight="false" outlineLevel="0" collapsed="false">
      <c r="A203" s="16"/>
      <c r="B203" s="16"/>
      <c r="C203" s="16"/>
      <c r="D203" s="16"/>
      <c r="E203" s="16"/>
      <c r="F203" s="16"/>
      <c r="G203" s="16"/>
      <c r="H203" s="19"/>
      <c r="I203" s="16"/>
      <c r="J203" s="16"/>
      <c r="K203" s="20"/>
      <c r="L203" s="20"/>
      <c r="M203" s="16"/>
      <c r="N203" s="17"/>
      <c r="O203" s="17"/>
      <c r="P203" s="14" t="str">
        <f aca="false">IF(OR(O203="",N(O203)=0),"",N203/O203)</f>
        <v/>
      </c>
      <c r="Q203" s="14" t="str">
        <f aca="false">IF(OR(O203="",N203=""),"",ABS(N203-O203))</f>
        <v/>
      </c>
      <c r="R203" s="17"/>
      <c r="S203" s="17"/>
      <c r="T203" s="15" t="str">
        <f aca="false">IF(P203="","",IF(OR(P203&lt;R203,Q203&gt;S203),"Sí","No"))</f>
        <v/>
      </c>
      <c r="U203" s="20"/>
      <c r="V203" s="15" t="str">
        <f aca="false">IF(OR(K203="",L203="",U203=""),"",IF(MIN(K203,L203)&lt;U203,"Insuficiente — no concluyente","Suficiente"))</f>
        <v/>
      </c>
      <c r="W203" s="16"/>
      <c r="X203" s="17"/>
      <c r="Y203" s="16"/>
      <c r="Z203" s="15" t="str">
        <f aca="false">IF(A203="","",IF(AND(Y203="No detectado",V203="Insuficiente — no concluyente"),"No concluyente: muestra insuficiente",IF(AND(Y203="Confirmado",AL203="",AB203=""),"Sesgo confirmado sin mitigación ni riesgo","OK")))</f>
        <v/>
      </c>
      <c r="AA203" s="16"/>
      <c r="AB203" s="19"/>
      <c r="AC203" s="16"/>
      <c r="AD203" s="17"/>
      <c r="AE203" s="14" t="str">
        <f aca="false">IF(OR(AD203="",O203="",N(O203)=0),"",AD203/O203)</f>
        <v/>
      </c>
      <c r="AF203" s="21"/>
      <c r="AG203" s="19"/>
      <c r="AH203" s="16"/>
      <c r="AI203" s="16"/>
      <c r="AJ203" s="21"/>
      <c r="AK203" s="16"/>
      <c r="AL203" s="16"/>
      <c r="AM203" s="16"/>
      <c r="AN203" s="16"/>
      <c r="AO203" s="16"/>
      <c r="AP203" s="16"/>
      <c r="AQ203" s="21"/>
    </row>
    <row r="204" customFormat="false" ht="15" hidden="false" customHeight="false" outlineLevel="0" collapsed="false">
      <c r="A204" s="16"/>
      <c r="B204" s="16"/>
      <c r="C204" s="16"/>
      <c r="D204" s="16"/>
      <c r="E204" s="16"/>
      <c r="F204" s="16"/>
      <c r="G204" s="16"/>
      <c r="H204" s="19"/>
      <c r="I204" s="16"/>
      <c r="J204" s="16"/>
      <c r="K204" s="20"/>
      <c r="L204" s="20"/>
      <c r="M204" s="16"/>
      <c r="N204" s="17"/>
      <c r="O204" s="17"/>
      <c r="P204" s="14" t="str">
        <f aca="false">IF(OR(O204="",N(O204)=0),"",N204/O204)</f>
        <v/>
      </c>
      <c r="Q204" s="14" t="str">
        <f aca="false">IF(OR(O204="",N204=""),"",ABS(N204-O204))</f>
        <v/>
      </c>
      <c r="R204" s="17"/>
      <c r="S204" s="17"/>
      <c r="T204" s="15" t="str">
        <f aca="false">IF(P204="","",IF(OR(P204&lt;R204,Q204&gt;S204),"Sí","No"))</f>
        <v/>
      </c>
      <c r="U204" s="20"/>
      <c r="V204" s="15" t="str">
        <f aca="false">IF(OR(K204="",L204="",U204=""),"",IF(MIN(K204,L204)&lt;U204,"Insuficiente — no concluyente","Suficiente"))</f>
        <v/>
      </c>
      <c r="W204" s="16"/>
      <c r="X204" s="17"/>
      <c r="Y204" s="16"/>
      <c r="Z204" s="15" t="str">
        <f aca="false">IF(A204="","",IF(AND(Y204="No detectado",V204="Insuficiente — no concluyente"),"No concluyente: muestra insuficiente",IF(AND(Y204="Confirmado",AL204="",AB204=""),"Sesgo confirmado sin mitigación ni riesgo","OK")))</f>
        <v/>
      </c>
      <c r="AA204" s="16"/>
      <c r="AB204" s="19"/>
      <c r="AC204" s="16"/>
      <c r="AD204" s="17"/>
      <c r="AE204" s="14" t="str">
        <f aca="false">IF(OR(AD204="",O204="",N(O204)=0),"",AD204/O204)</f>
        <v/>
      </c>
      <c r="AF204" s="21"/>
      <c r="AG204" s="19"/>
      <c r="AH204" s="16"/>
      <c r="AI204" s="16"/>
      <c r="AJ204" s="21"/>
      <c r="AK204" s="16"/>
      <c r="AL204" s="16"/>
      <c r="AM204" s="16"/>
      <c r="AN204" s="16"/>
      <c r="AO204" s="16"/>
      <c r="AP204" s="16"/>
      <c r="AQ204" s="21"/>
    </row>
    <row r="205" customFormat="false" ht="15" hidden="false" customHeight="false" outlineLevel="0" collapsed="false">
      <c r="A205" s="16"/>
      <c r="B205" s="16"/>
      <c r="C205" s="16"/>
      <c r="D205" s="16"/>
      <c r="E205" s="16"/>
      <c r="F205" s="16"/>
      <c r="G205" s="16"/>
      <c r="H205" s="19"/>
      <c r="I205" s="16"/>
      <c r="J205" s="16"/>
      <c r="K205" s="20"/>
      <c r="L205" s="20"/>
      <c r="M205" s="16"/>
      <c r="N205" s="17"/>
      <c r="O205" s="17"/>
      <c r="P205" s="14" t="str">
        <f aca="false">IF(OR(O205="",N(O205)=0),"",N205/O205)</f>
        <v/>
      </c>
      <c r="Q205" s="14" t="str">
        <f aca="false">IF(OR(O205="",N205=""),"",ABS(N205-O205))</f>
        <v/>
      </c>
      <c r="R205" s="17"/>
      <c r="S205" s="17"/>
      <c r="T205" s="15" t="str">
        <f aca="false">IF(P205="","",IF(OR(P205&lt;R205,Q205&gt;S205),"Sí","No"))</f>
        <v/>
      </c>
      <c r="U205" s="20"/>
      <c r="V205" s="15" t="str">
        <f aca="false">IF(OR(K205="",L205="",U205=""),"",IF(MIN(K205,L205)&lt;U205,"Insuficiente — no concluyente","Suficiente"))</f>
        <v/>
      </c>
      <c r="W205" s="16"/>
      <c r="X205" s="17"/>
      <c r="Y205" s="16"/>
      <c r="Z205" s="15" t="str">
        <f aca="false">IF(A205="","",IF(AND(Y205="No detectado",V205="Insuficiente — no concluyente"),"No concluyente: muestra insuficiente",IF(AND(Y205="Confirmado",AL205="",AB205=""),"Sesgo confirmado sin mitigación ni riesgo","OK")))</f>
        <v/>
      </c>
      <c r="AA205" s="16"/>
      <c r="AB205" s="19"/>
      <c r="AC205" s="16"/>
      <c r="AD205" s="17"/>
      <c r="AE205" s="14" t="str">
        <f aca="false">IF(OR(AD205="",O205="",N(O205)=0),"",AD205/O205)</f>
        <v/>
      </c>
      <c r="AF205" s="21"/>
      <c r="AG205" s="19"/>
      <c r="AH205" s="16"/>
      <c r="AI205" s="16"/>
      <c r="AJ205" s="21"/>
      <c r="AK205" s="16"/>
      <c r="AL205" s="16"/>
      <c r="AM205" s="16"/>
      <c r="AN205" s="16"/>
      <c r="AO205" s="16"/>
      <c r="AP205" s="16"/>
      <c r="AQ205" s="21"/>
    </row>
  </sheetData>
  <conditionalFormatting sqref="V6:V205">
    <cfRule type="expression" priority="2" aboveAverage="0" equalAverage="0" bottom="0" percent="0" rank="0" text="" dxfId="6">
      <formula>AND(LEN(V6)&gt;0,V6&lt;&gt;"OK",V6&lt;&gt;"Vigente",V6&lt;&gt;"Sí",V6&lt;&gt;"Efectivo",V6&lt;&gt;"Completo",V6&lt;&gt;"N/A",V6&lt;&gt;"En plazo",V6&lt;&gt;"Suficiente",V6&lt;&gt;"Notificado en plazo")</formula>
    </cfRule>
  </conditionalFormatting>
  <conditionalFormatting sqref="Z6:Z205">
    <cfRule type="expression" priority="3" aboveAverage="0" equalAverage="0" bottom="0" percent="0" rank="0" text="" dxfId="6">
      <formula>AND(LEN(Z6)&gt;0,Z6&lt;&gt;"OK",Z6&lt;&gt;"Vigente",Z6&lt;&gt;"Sí",Z6&lt;&gt;"Efectivo",Z6&lt;&gt;"Completo",Z6&lt;&gt;"N/A",Z6&lt;&gt;"En plazo",Z6&lt;&gt;"Suficiente",Z6&lt;&gt;"Notificado en plazo")</formula>
    </cfRule>
  </conditionalFormatting>
  <dataValidations count="9">
    <dataValidation allowBlank="true" error="Seleccione un valor de la lista desplegable." errorStyle="stop" errorTitle="Valor no admitido" operator="between" showDropDown="false" showErrorMessage="true" showInputMessage="false" sqref="E6:E205" type="list">
      <formula1>L_Fase_Eval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F6:F205" type="list">
      <formula1>L_Atributo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G6:G205" type="list">
      <formula1>L_Directo_Proxy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M6:M205" type="list">
      <formula1>L_Metrica_Equidad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Y6:Y205" type="list">
      <formula1>L_Conclusion_Sesgo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A6:AA205" type="list">
      <formula1>L_Causa_Sesgo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C6:AC205" type="list">
      <formula1>L_Tipo_Mitigacion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H6:AH205" type="list">
      <formula1>L_Decision_Sesgo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P6:AP205" type="list">
      <formula1>L_Periodicidad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138</v>
      </c>
    </row>
    <row r="2" customFormat="false" ht="15" hidden="false" customHeight="false" outlineLevel="0" collapsed="false">
      <c r="A2" s="6" t="s">
        <v>139</v>
      </c>
    </row>
    <row r="3" customFormat="false" ht="15" hidden="false" customHeight="false" outlineLevel="0" collapsed="false">
      <c r="A3" s="7" t="s">
        <v>28</v>
      </c>
    </row>
    <row r="5" customFormat="false" ht="15" hidden="false" customHeight="false" outlineLevel="0" collapsed="false">
      <c r="A5" s="22" t="s">
        <v>140</v>
      </c>
      <c r="B5" s="22" t="s">
        <v>141</v>
      </c>
      <c r="C5" s="22" t="s">
        <v>142</v>
      </c>
    </row>
    <row r="6" customFormat="false" ht="15" hidden="false" customHeight="false" outlineLevel="0" collapsed="false">
      <c r="A6" s="23" t="s">
        <v>143</v>
      </c>
      <c r="B6" s="23" t="s">
        <v>144</v>
      </c>
      <c r="C6" s="24" t="s">
        <v>145</v>
      </c>
    </row>
    <row r="7" customFormat="false" ht="15" hidden="false" customHeight="false" outlineLevel="0" collapsed="false">
      <c r="A7" s="23" t="s">
        <v>143</v>
      </c>
      <c r="B7" s="23" t="s">
        <v>146</v>
      </c>
      <c r="C7" s="24" t="s">
        <v>147</v>
      </c>
    </row>
    <row r="8" customFormat="false" ht="15" hidden="false" customHeight="false" outlineLevel="0" collapsed="false">
      <c r="A8" s="23" t="s">
        <v>143</v>
      </c>
      <c r="B8" s="23" t="s">
        <v>148</v>
      </c>
      <c r="C8" s="24" t="s">
        <v>149</v>
      </c>
    </row>
    <row r="9" customFormat="false" ht="15" hidden="false" customHeight="false" outlineLevel="0" collapsed="false">
      <c r="A9" s="23" t="s">
        <v>143</v>
      </c>
      <c r="B9" s="23" t="s">
        <v>150</v>
      </c>
      <c r="C9" s="24" t="s">
        <v>151</v>
      </c>
    </row>
    <row r="10" customFormat="false" ht="15" hidden="false" customHeight="false" outlineLevel="0" collapsed="false">
      <c r="A10" s="23" t="s">
        <v>143</v>
      </c>
      <c r="B10" s="23" t="s">
        <v>152</v>
      </c>
      <c r="C10" s="24" t="s">
        <v>153</v>
      </c>
    </row>
    <row r="11" customFormat="false" ht="15" hidden="false" customHeight="false" outlineLevel="0" collapsed="false">
      <c r="A11" s="23" t="s">
        <v>143</v>
      </c>
      <c r="B11" s="23" t="s">
        <v>154</v>
      </c>
      <c r="C11" s="24" t="s">
        <v>155</v>
      </c>
    </row>
    <row r="12" customFormat="false" ht="15" hidden="false" customHeight="false" outlineLevel="0" collapsed="false">
      <c r="A12" s="23" t="s">
        <v>143</v>
      </c>
      <c r="B12" s="23" t="s">
        <v>156</v>
      </c>
      <c r="C12" s="24" t="s">
        <v>157</v>
      </c>
    </row>
    <row r="13" customFormat="false" ht="15" hidden="false" customHeight="false" outlineLevel="0" collapsed="false">
      <c r="A13" s="23" t="s">
        <v>143</v>
      </c>
      <c r="B13" s="23" t="s">
        <v>158</v>
      </c>
      <c r="C13" s="24" t="s">
        <v>159</v>
      </c>
    </row>
    <row r="14" customFormat="false" ht="15" hidden="false" customHeight="false" outlineLevel="0" collapsed="false">
      <c r="A14" s="23" t="s">
        <v>143</v>
      </c>
      <c r="B14" s="23" t="s">
        <v>160</v>
      </c>
      <c r="C14" s="24" t="s">
        <v>161</v>
      </c>
    </row>
    <row r="15" customFormat="false" ht="15" hidden="false" customHeight="false" outlineLevel="0" collapsed="false">
      <c r="A15" s="23" t="s">
        <v>143</v>
      </c>
      <c r="B15" s="23" t="s">
        <v>162</v>
      </c>
      <c r="C15" s="24" t="s">
        <v>163</v>
      </c>
    </row>
    <row r="16" customFormat="false" ht="15" hidden="false" customHeight="false" outlineLevel="0" collapsed="false">
      <c r="A16" s="23" t="s">
        <v>143</v>
      </c>
      <c r="B16" s="23" t="s">
        <v>164</v>
      </c>
      <c r="C16" s="24" t="s">
        <v>165</v>
      </c>
    </row>
    <row r="17" customFormat="false" ht="15" hidden="false" customHeight="false" outlineLevel="0" collapsed="false">
      <c r="A17" s="23" t="s">
        <v>143</v>
      </c>
      <c r="B17" s="23" t="s">
        <v>166</v>
      </c>
      <c r="C17" s="24" t="s">
        <v>167</v>
      </c>
    </row>
    <row r="18" customFormat="false" ht="15" hidden="false" customHeight="false" outlineLevel="0" collapsed="false">
      <c r="A18" s="23" t="s">
        <v>143</v>
      </c>
      <c r="B18" s="23" t="s">
        <v>168</v>
      </c>
      <c r="C18" s="24" t="s">
        <v>169</v>
      </c>
    </row>
    <row r="19" customFormat="false" ht="15" hidden="false" customHeight="false" outlineLevel="0" collapsed="false">
      <c r="A19" s="23" t="s">
        <v>143</v>
      </c>
      <c r="B19" s="23" t="s">
        <v>170</v>
      </c>
      <c r="C19" s="24" t="s">
        <v>171</v>
      </c>
    </row>
    <row r="20" customFormat="false" ht="15" hidden="false" customHeight="false" outlineLevel="0" collapsed="false">
      <c r="A20" s="23" t="s">
        <v>143</v>
      </c>
      <c r="B20" s="23" t="s">
        <v>172</v>
      </c>
      <c r="C20" s="24" t="s">
        <v>173</v>
      </c>
    </row>
    <row r="21" customFormat="false" ht="15" hidden="false" customHeight="false" outlineLevel="0" collapsed="false">
      <c r="A21" s="23" t="s">
        <v>174</v>
      </c>
      <c r="B21" s="23" t="s">
        <v>175</v>
      </c>
      <c r="C21" s="24" t="n">
        <v>15</v>
      </c>
    </row>
    <row r="22" customFormat="false" ht="15" hidden="false" customHeight="false" outlineLevel="0" collapsed="false">
      <c r="A22" s="23" t="s">
        <v>174</v>
      </c>
      <c r="B22" s="23" t="s">
        <v>176</v>
      </c>
      <c r="C22" s="24" t="n">
        <v>8</v>
      </c>
    </row>
    <row r="23" customFormat="false" ht="15" hidden="false" customHeight="false" outlineLevel="0" collapsed="false">
      <c r="A23" s="23" t="s">
        <v>174</v>
      </c>
      <c r="B23" s="23" t="s">
        <v>177</v>
      </c>
      <c r="C23" s="24" t="n">
        <v>4</v>
      </c>
    </row>
    <row r="24" customFormat="false" ht="15" hidden="false" customHeight="false" outlineLevel="0" collapsed="false">
      <c r="A24" s="23" t="s">
        <v>178</v>
      </c>
      <c r="B24" s="23" t="s">
        <v>179</v>
      </c>
      <c r="C24" s="24" t="n">
        <v>4</v>
      </c>
    </row>
    <row r="25" customFormat="false" ht="15" hidden="false" customHeight="false" outlineLevel="0" collapsed="false">
      <c r="A25" s="23" t="s">
        <v>178</v>
      </c>
      <c r="B25" s="23" t="s">
        <v>180</v>
      </c>
      <c r="C25" s="24" t="n">
        <v>6</v>
      </c>
    </row>
    <row r="26" customFormat="false" ht="15" hidden="false" customHeight="false" outlineLevel="0" collapsed="false">
      <c r="A26" s="23" t="s">
        <v>178</v>
      </c>
      <c r="B26" s="23" t="s">
        <v>181</v>
      </c>
      <c r="C26" s="24" t="n">
        <v>9</v>
      </c>
    </row>
    <row r="27" customFormat="false" ht="15" hidden="false" customHeight="false" outlineLevel="0" collapsed="false">
      <c r="A27" s="23" t="s">
        <v>178</v>
      </c>
      <c r="B27" s="23" t="s">
        <v>182</v>
      </c>
      <c r="C27" s="24" t="n">
        <v>12</v>
      </c>
    </row>
    <row r="28" customFormat="false" ht="15" hidden="false" customHeight="false" outlineLevel="0" collapsed="false">
      <c r="A28" s="23" t="s">
        <v>183</v>
      </c>
      <c r="B28" s="23" t="s">
        <v>184</v>
      </c>
      <c r="C28" s="24" t="n">
        <v>30</v>
      </c>
    </row>
    <row r="29" customFormat="false" ht="15" hidden="false" customHeight="false" outlineLevel="0" collapsed="false">
      <c r="A29" s="23" t="s">
        <v>185</v>
      </c>
      <c r="B29" s="23" t="s">
        <v>186</v>
      </c>
      <c r="C29" s="24" t="n">
        <v>12</v>
      </c>
    </row>
    <row r="30" customFormat="false" ht="15" hidden="false" customHeight="false" outlineLevel="0" collapsed="false">
      <c r="A30" s="23" t="s">
        <v>185</v>
      </c>
      <c r="B30" s="23" t="s">
        <v>187</v>
      </c>
      <c r="C30" s="24" t="n">
        <v>6</v>
      </c>
    </row>
    <row r="31" customFormat="false" ht="15" hidden="false" customHeight="false" outlineLevel="0" collapsed="false">
      <c r="A31" s="23" t="s">
        <v>188</v>
      </c>
      <c r="B31" s="23" t="s">
        <v>189</v>
      </c>
      <c r="C31" s="24" t="n">
        <v>80</v>
      </c>
    </row>
    <row r="32" customFormat="false" ht="15" hidden="false" customHeight="false" outlineLevel="0" collapsed="false">
      <c r="A32" s="23" t="s">
        <v>188</v>
      </c>
      <c r="B32" s="23" t="s">
        <v>190</v>
      </c>
      <c r="C32" s="24" t="n">
        <v>60</v>
      </c>
    </row>
    <row r="33" customFormat="false" ht="15" hidden="false" customHeight="false" outlineLevel="0" collapsed="false">
      <c r="A33" s="23" t="s">
        <v>191</v>
      </c>
      <c r="B33" s="23" t="s">
        <v>192</v>
      </c>
      <c r="C33" s="24" t="n">
        <v>0.8</v>
      </c>
    </row>
    <row r="34" customFormat="false" ht="15" hidden="false" customHeight="false" outlineLevel="0" collapsed="false">
      <c r="A34" s="23" t="s">
        <v>191</v>
      </c>
      <c r="B34" s="23" t="s">
        <v>193</v>
      </c>
      <c r="C34" s="24" t="n">
        <v>0.1</v>
      </c>
    </row>
    <row r="35" customFormat="false" ht="15" hidden="false" customHeight="false" outlineLevel="0" collapsed="false">
      <c r="A35" s="23" t="s">
        <v>191</v>
      </c>
      <c r="B35" s="23" t="s">
        <v>194</v>
      </c>
      <c r="C35" s="24" t="n">
        <v>100</v>
      </c>
    </row>
    <row r="36" customFormat="false" ht="15" hidden="false" customHeight="false" outlineLevel="0" collapsed="false">
      <c r="A36" s="23" t="s">
        <v>195</v>
      </c>
      <c r="B36" s="23" t="s">
        <v>196</v>
      </c>
      <c r="C36" s="24" t="n">
        <v>80</v>
      </c>
    </row>
    <row r="37" customFormat="false" ht="15" hidden="false" customHeight="false" outlineLevel="0" collapsed="false">
      <c r="A37" s="23" t="s">
        <v>127</v>
      </c>
      <c r="B37" s="23" t="s">
        <v>197</v>
      </c>
      <c r="C37" s="24" t="n">
        <v>90</v>
      </c>
    </row>
    <row r="38" customFormat="false" ht="15" hidden="false" customHeight="false" outlineLevel="0" collapsed="false">
      <c r="A38" s="23" t="s">
        <v>127</v>
      </c>
      <c r="B38" s="23" t="s">
        <v>198</v>
      </c>
      <c r="C38" s="24" t="n">
        <v>80</v>
      </c>
    </row>
    <row r="39" customFormat="false" ht="15" hidden="false" customHeight="false" outlineLevel="0" collapsed="false">
      <c r="A39" s="23" t="s">
        <v>199</v>
      </c>
      <c r="B39" s="23" t="s">
        <v>200</v>
      </c>
      <c r="C39" s="24" t="n">
        <v>30</v>
      </c>
    </row>
    <row r="40" customFormat="false" ht="15" hidden="false" customHeight="false" outlineLevel="0" collapsed="false">
      <c r="A40" s="23" t="s">
        <v>199</v>
      </c>
      <c r="B40" s="23" t="s">
        <v>201</v>
      </c>
      <c r="C40" s="24" t="n">
        <v>90</v>
      </c>
    </row>
    <row r="41" customFormat="false" ht="15" hidden="false" customHeight="false" outlineLevel="0" collapsed="false">
      <c r="A41" s="23" t="s">
        <v>202</v>
      </c>
      <c r="B41" s="23" t="s">
        <v>203</v>
      </c>
      <c r="C41" s="24" t="n">
        <v>3</v>
      </c>
    </row>
    <row r="42" customFormat="false" ht="15" hidden="false" customHeight="false" outlineLevel="0" collapsed="false">
      <c r="A42" s="23" t="s">
        <v>204</v>
      </c>
      <c r="B42" s="23" t="s">
        <v>205</v>
      </c>
      <c r="C42" s="24" t="n">
        <v>72</v>
      </c>
    </row>
    <row r="43" customFormat="false" ht="15" hidden="false" customHeight="false" outlineLevel="0" collapsed="false">
      <c r="A43" s="23" t="s">
        <v>204</v>
      </c>
      <c r="B43" s="23" t="s">
        <v>206</v>
      </c>
      <c r="C43" s="24" t="n">
        <v>24</v>
      </c>
    </row>
    <row r="44" customFormat="false" ht="15" hidden="false" customHeight="false" outlineLevel="0" collapsed="false">
      <c r="A44" s="23" t="s">
        <v>204</v>
      </c>
      <c r="B44" s="23" t="s">
        <v>207</v>
      </c>
      <c r="C44" s="24" t="n">
        <v>72</v>
      </c>
    </row>
    <row r="45" customFormat="false" ht="15" hidden="false" customHeight="false" outlineLevel="0" collapsed="false">
      <c r="A45" s="23" t="s">
        <v>204</v>
      </c>
      <c r="B45" s="23" t="s">
        <v>208</v>
      </c>
      <c r="C45" s="24" t="n">
        <v>720</v>
      </c>
    </row>
    <row r="46" customFormat="false" ht="15" hidden="false" customHeight="false" outlineLevel="0" collapsed="false">
      <c r="A46" s="23" t="s">
        <v>204</v>
      </c>
      <c r="B46" s="23" t="s">
        <v>209</v>
      </c>
      <c r="C46" s="24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9" min="1" style="0" width="34"/>
  </cols>
  <sheetData>
    <row r="1" customFormat="false" ht="15" hidden="false" customHeight="false" outlineLevel="0" collapsed="false">
      <c r="A1" s="25" t="s">
        <v>210</v>
      </c>
      <c r="B1" s="25" t="s">
        <v>211</v>
      </c>
      <c r="C1" s="25" t="s">
        <v>212</v>
      </c>
      <c r="D1" s="25" t="s">
        <v>213</v>
      </c>
      <c r="E1" s="25" t="s">
        <v>214</v>
      </c>
      <c r="F1" s="25" t="s">
        <v>215</v>
      </c>
      <c r="G1" s="25" t="s">
        <v>216</v>
      </c>
      <c r="H1" s="25" t="s">
        <v>217</v>
      </c>
      <c r="I1" s="25" t="s">
        <v>218</v>
      </c>
    </row>
    <row r="2" customFormat="false" ht="15" hidden="false" customHeight="false" outlineLevel="0" collapsed="false">
      <c r="A2" s="0" t="s">
        <v>120</v>
      </c>
      <c r="B2" s="0" t="s">
        <v>127</v>
      </c>
      <c r="C2" s="0" t="s">
        <v>219</v>
      </c>
      <c r="D2" s="0" t="s">
        <v>220</v>
      </c>
      <c r="E2" s="0" t="s">
        <v>121</v>
      </c>
      <c r="F2" s="0" t="s">
        <v>221</v>
      </c>
      <c r="G2" s="0" t="s">
        <v>222</v>
      </c>
      <c r="H2" s="0" t="s">
        <v>223</v>
      </c>
      <c r="I2" s="0" t="s">
        <v>224</v>
      </c>
    </row>
    <row r="3" customFormat="false" ht="15" hidden="false" customHeight="false" outlineLevel="0" collapsed="false">
      <c r="A3" s="0" t="s">
        <v>225</v>
      </c>
      <c r="B3" s="0" t="s">
        <v>226</v>
      </c>
      <c r="C3" s="0" t="s">
        <v>227</v>
      </c>
      <c r="D3" s="0" t="s">
        <v>131</v>
      </c>
      <c r="E3" s="0" t="s">
        <v>228</v>
      </c>
      <c r="F3" s="0" t="s">
        <v>229</v>
      </c>
      <c r="G3" s="0" t="s">
        <v>125</v>
      </c>
      <c r="H3" s="0" t="s">
        <v>137</v>
      </c>
      <c r="I3" s="0" t="s">
        <v>230</v>
      </c>
    </row>
    <row r="4" customFormat="false" ht="15" hidden="false" customHeight="false" outlineLevel="0" collapsed="false">
      <c r="A4" s="0" t="s">
        <v>231</v>
      </c>
      <c r="B4" s="0" t="s">
        <v>232</v>
      </c>
      <c r="C4" s="0" t="s">
        <v>126</v>
      </c>
      <c r="D4" s="0" t="s">
        <v>233</v>
      </c>
      <c r="F4" s="0" t="s">
        <v>119</v>
      </c>
      <c r="G4" s="0" t="s">
        <v>234</v>
      </c>
      <c r="H4" s="0" t="s">
        <v>235</v>
      </c>
      <c r="I4" s="0" t="s">
        <v>236</v>
      </c>
    </row>
    <row r="5" customFormat="false" ht="15" hidden="false" customHeight="false" outlineLevel="0" collapsed="false">
      <c r="A5" s="0" t="s">
        <v>237</v>
      </c>
      <c r="B5" s="0" t="s">
        <v>238</v>
      </c>
      <c r="C5" s="0" t="s">
        <v>239</v>
      </c>
      <c r="D5" s="0" t="s">
        <v>240</v>
      </c>
      <c r="F5" s="0" t="s">
        <v>241</v>
      </c>
      <c r="G5" s="0" t="s">
        <v>242</v>
      </c>
      <c r="H5" s="0" t="s">
        <v>243</v>
      </c>
      <c r="I5" s="0" t="s">
        <v>129</v>
      </c>
    </row>
    <row r="6" customFormat="false" ht="15" hidden="false" customHeight="false" outlineLevel="0" collapsed="false">
      <c r="A6" s="0" t="s">
        <v>244</v>
      </c>
      <c r="B6" s="0" t="s">
        <v>245</v>
      </c>
      <c r="C6" s="0" t="s">
        <v>246</v>
      </c>
      <c r="D6" s="0" t="s">
        <v>247</v>
      </c>
      <c r="G6" s="0" t="s">
        <v>248</v>
      </c>
      <c r="I6" s="0" t="s">
        <v>249</v>
      </c>
    </row>
    <row r="7" customFormat="false" ht="15" hidden="false" customHeight="false" outlineLevel="0" collapsed="false">
      <c r="A7" s="0" t="s">
        <v>250</v>
      </c>
      <c r="G7" s="0" t="s">
        <v>251</v>
      </c>
      <c r="I7" s="0" t="s">
        <v>252</v>
      </c>
    </row>
    <row r="8" customFormat="false" ht="15" hidden="false" customHeight="false" outlineLevel="0" collapsed="false">
      <c r="A8" s="0" t="s">
        <v>253</v>
      </c>
      <c r="G8" s="0" t="s">
        <v>254</v>
      </c>
    </row>
    <row r="9" customFormat="false" ht="15" hidden="false" customHeight="false" outlineLevel="0" collapsed="false">
      <c r="G9" s="0" t="s">
        <v>255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2026-09-19T15:43:16Z</dcterms:created>
  <dc:creator>openpyxl</dc:creator>
  <dc:description/>
  <dc:language>en-US</dc:language>
  <cp:lastModifiedBy/>
  <dcterms:modified xsi:type="dcterms:W3CDTF">2026-09-19T15:43:17Z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